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Per610\登録系\表彰\00 表彰\申請書式\2026(R08)年度用表彰申請書式\"/>
    </mc:Choice>
  </mc:AlternateContent>
  <xr:revisionPtr revIDLastSave="0" documentId="13_ncr:1_{B4511648-32A6-4FAF-A3D1-848BD3052751}" xr6:coauthVersionLast="47" xr6:coauthVersionMax="47" xr10:uidLastSave="{00000000-0000-0000-0000-000000000000}"/>
  <bookViews>
    <workbookView xWindow="22932" yWindow="-108" windowWidth="30936" windowHeight="16776" xr2:uid="{00000000-000D-0000-FFFF-FFFF00000000}"/>
  </bookViews>
  <sheets>
    <sheet name="団委員長・隊長表彰　申請書A ・B【入力見本】" sheetId="5" r:id="rId1"/>
    <sheet name="団委員長・隊長表彰　申請書A ・B　★計算式あり" sheetId="3" r:id="rId2"/>
    <sheet name="団委員長・隊長表彰　申請書A ・B　★計算式なし" sheetId="4" r:id="rId3"/>
  </sheets>
  <definedNames>
    <definedName name="_xlnm.Print_Area" localSheetId="1">'団委員長・隊長表彰　申請書A ・B　★計算式あり'!$B$1:$AC$77</definedName>
    <definedName name="_xlnm.Print_Area" localSheetId="2">'団委員長・隊長表彰　申請書A ・B　★計算式なし'!$B$1:$AC$77</definedName>
    <definedName name="_xlnm.Print_Area" localSheetId="0">'団委員長・隊長表彰　申請書A ・B【入力見本】'!$B$1:$AC$81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9" i="5" l="1"/>
  <c r="AA15" i="5"/>
  <c r="AA15" i="4"/>
  <c r="AA11" i="4"/>
  <c r="AA15" i="3"/>
  <c r="AA11" i="3"/>
  <c r="V73" i="3" l="1"/>
  <c r="V72" i="3"/>
  <c r="V63" i="3"/>
  <c r="V62" i="3"/>
  <c r="V52" i="3"/>
  <c r="V66" i="5"/>
  <c r="V56" i="5"/>
  <c r="V67" i="5"/>
  <c r="V53" i="3" l="1"/>
  <c r="P53" i="3"/>
  <c r="P52" i="3"/>
  <c r="P63" i="3"/>
  <c r="P62" i="3"/>
  <c r="P73" i="3"/>
  <c r="P72" i="3"/>
  <c r="P56" i="5"/>
  <c r="P57" i="5"/>
  <c r="V57" i="5"/>
  <c r="X47" i="5"/>
  <c r="X46" i="5"/>
  <c r="X45" i="5"/>
  <c r="Z47" i="5" l="1"/>
  <c r="Z46" i="5"/>
  <c r="X43" i="3"/>
  <c r="X42" i="3"/>
  <c r="X41" i="3"/>
  <c r="Z42" i="3" l="1"/>
  <c r="Z4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mihoshimizu</author>
  </authors>
  <commentList>
    <comment ref="U15" authorId="0" shapeId="0" xr:uid="{03729AB1-68BC-488B-A81C-19B66706FEDB}">
      <text>
        <r>
          <rPr>
            <b/>
            <sz val="9"/>
            <color indexed="81"/>
            <rFont val="MS P ゴシック"/>
            <family val="3"/>
            <charset val="128"/>
          </rPr>
          <t>年齢自動計算のための入力方法
【例】S42/1/5
【例】R2/10/5</t>
        </r>
      </text>
    </comment>
    <comment ref="U19" authorId="0" shapeId="0" xr:uid="{9425C942-8E70-46BE-A9EF-525F4ECF03CE}">
      <text>
        <r>
          <rPr>
            <b/>
            <sz val="9"/>
            <color indexed="81"/>
            <rFont val="MS P ゴシック"/>
            <family val="3"/>
            <charset val="128"/>
          </rPr>
          <t>登録年数自動計算のための入力方法
【例】S42/1/5
【例】R2/10/5</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mihoshimizu</author>
    <author>Miho Shimizu</author>
  </authors>
  <commentList>
    <comment ref="U11" authorId="0" shapeId="0" xr:uid="{2FF9594B-93DD-4F13-9666-6028784240D6}">
      <text>
        <r>
          <rPr>
            <b/>
            <sz val="9"/>
            <color indexed="81"/>
            <rFont val="MS P ゴシック"/>
            <family val="3"/>
            <charset val="128"/>
          </rPr>
          <t>年齢自動計算のための入力方法
【例】S42/1/5
【例】R2/10/5</t>
        </r>
      </text>
    </comment>
    <comment ref="U15" authorId="0" shapeId="0" xr:uid="{A99D2E40-73D9-444B-A177-C34D18BAEC9C}">
      <text>
        <r>
          <rPr>
            <b/>
            <sz val="9"/>
            <color indexed="81"/>
            <rFont val="MS P ゴシック"/>
            <family val="3"/>
            <charset val="128"/>
          </rPr>
          <t>登録年数自動計算のための入力方法
【例】S42/1/5
【例】R2/10/5</t>
        </r>
        <r>
          <rPr>
            <sz val="9"/>
            <color indexed="81"/>
            <rFont val="MS P ゴシック"/>
            <family val="3"/>
            <charset val="128"/>
          </rPr>
          <t xml:space="preserve">
</t>
        </r>
      </text>
    </comment>
    <comment ref="C23" authorId="1" shapeId="0" xr:uid="{AB6F7FDC-29B8-4494-A4E2-1E14444D88FF}">
      <text>
        <r>
          <rPr>
            <b/>
            <sz val="9"/>
            <color indexed="81"/>
            <rFont val="MS P ゴシック"/>
            <family val="3"/>
            <charset val="128"/>
          </rPr>
          <t>申請対象2年度は同じ役務であること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mihoshimizu</author>
    <author>Miho Shimizu</author>
  </authors>
  <commentList>
    <comment ref="U11" authorId="0" shapeId="0" xr:uid="{4F985B2B-7BD1-4B33-AFD0-992E20B98753}">
      <text>
        <r>
          <rPr>
            <b/>
            <sz val="9"/>
            <color indexed="81"/>
            <rFont val="MS P ゴシック"/>
            <family val="3"/>
            <charset val="128"/>
          </rPr>
          <t>年齢自動計算のための入力方法
【例】S42/1/5
【例】R2/10/5</t>
        </r>
      </text>
    </comment>
    <comment ref="U15" authorId="0" shapeId="0" xr:uid="{28E9E928-26FD-403A-87BC-E9CBDEC447DD}">
      <text>
        <r>
          <rPr>
            <b/>
            <sz val="9"/>
            <color indexed="81"/>
            <rFont val="MS P ゴシック"/>
            <family val="3"/>
            <charset val="128"/>
          </rPr>
          <t>登録年数自動計算のための入力方法
【例】S42/1/5
【例】R2/10/5</t>
        </r>
        <r>
          <rPr>
            <sz val="9"/>
            <color indexed="81"/>
            <rFont val="MS P ゴシック"/>
            <family val="3"/>
            <charset val="128"/>
          </rPr>
          <t xml:space="preserve">
</t>
        </r>
      </text>
    </comment>
    <comment ref="C23" authorId="1" shapeId="0" xr:uid="{D5B7FC4B-517E-40D8-805F-1FA8467BAA52}">
      <text>
        <r>
          <rPr>
            <b/>
            <sz val="9"/>
            <color indexed="81"/>
            <rFont val="MS P ゴシック"/>
            <family val="3"/>
            <charset val="128"/>
          </rPr>
          <t>申請対象2年度は同じ役務であること</t>
        </r>
        <r>
          <rPr>
            <sz val="9"/>
            <color indexed="81"/>
            <rFont val="MS P ゴシック"/>
            <family val="3"/>
            <charset val="128"/>
          </rPr>
          <t xml:space="preserve">
</t>
        </r>
      </text>
    </comment>
  </commentList>
</comments>
</file>

<file path=xl/sharedStrings.xml><?xml version="1.0" encoding="utf-8"?>
<sst xmlns="http://schemas.openxmlformats.org/spreadsheetml/2006/main" count="429" uniqueCount="123">
  <si>
    <t>褒状</t>
    <rPh sb="0" eb="2">
      <t>ホウジョウ</t>
    </rPh>
    <phoneticPr fontId="1"/>
  </si>
  <si>
    <t>氏名</t>
    <rPh sb="0" eb="2">
      <t>シメイ</t>
    </rPh>
    <phoneticPr fontId="1"/>
  </si>
  <si>
    <t>(姓名の間にスペース）</t>
    <rPh sb="1" eb="3">
      <t>セイメイ</t>
    </rPh>
    <rPh sb="4" eb="5">
      <t>アイダ</t>
    </rPh>
    <phoneticPr fontId="1"/>
  </si>
  <si>
    <t>加盟員番号</t>
    <rPh sb="0" eb="2">
      <t>カメイ</t>
    </rPh>
    <rPh sb="2" eb="3">
      <t>イン</t>
    </rPh>
    <rPh sb="3" eb="5">
      <t>バンゴウ</t>
    </rPh>
    <phoneticPr fontId="1"/>
  </si>
  <si>
    <t>（10ケタ）</t>
    <phoneticPr fontId="1"/>
  </si>
  <si>
    <t>所属団</t>
    <rPh sb="0" eb="2">
      <t>ショゾク</t>
    </rPh>
    <rPh sb="2" eb="3">
      <t>ダン</t>
    </rPh>
    <phoneticPr fontId="1"/>
  </si>
  <si>
    <t>ＣＳ隊</t>
    <rPh sb="2" eb="3">
      <t>タイ</t>
    </rPh>
    <phoneticPr fontId="10"/>
  </si>
  <si>
    <t>ＢＳ隊</t>
    <rPh sb="2" eb="3">
      <t>タイ</t>
    </rPh>
    <phoneticPr fontId="10"/>
  </si>
  <si>
    <t>ＶＳ隊</t>
    <rPh sb="2" eb="3">
      <t>タイ</t>
    </rPh>
    <phoneticPr fontId="10"/>
  </si>
  <si>
    <t>ＲＳ隊</t>
    <rPh sb="2" eb="3">
      <t>タイ</t>
    </rPh>
    <phoneticPr fontId="10"/>
  </si>
  <si>
    <t>合計</t>
    <rPh sb="0" eb="2">
      <t>ゴウケイ</t>
    </rPh>
    <phoneticPr fontId="10"/>
  </si>
  <si>
    <t>基準①または②をもって２年連続達成（①、②の混在可）</t>
    <rPh sb="0" eb="2">
      <t>キジュン</t>
    </rPh>
    <rPh sb="12" eb="13">
      <t>ネン</t>
    </rPh>
    <rPh sb="13" eb="15">
      <t>レンゾク</t>
    </rPh>
    <rPh sb="15" eb="17">
      <t>タッセイ</t>
    </rPh>
    <rPh sb="22" eb="24">
      <t>コンザイ</t>
    </rPh>
    <rPh sb="24" eb="25">
      <t>カ</t>
    </rPh>
    <phoneticPr fontId="10"/>
  </si>
  <si>
    <t>基準：</t>
    <rPh sb="0" eb="2">
      <t>キジュン</t>
    </rPh>
    <phoneticPr fontId="1"/>
  </si>
  <si>
    <t>対象：</t>
    <rPh sb="0" eb="2">
      <t>タイショウ</t>
    </rPh>
    <phoneticPr fontId="10"/>
  </si>
  <si>
    <t>上進式の日</t>
    <rPh sb="0" eb="2">
      <t>ジョウシン</t>
    </rPh>
    <rPh sb="2" eb="3">
      <t>シキ</t>
    </rPh>
    <rPh sb="4" eb="5">
      <t>ヒ</t>
    </rPh>
    <phoneticPr fontId="10"/>
  </si>
  <si>
    <t>年</t>
    <rPh sb="0" eb="1">
      <t>ネン</t>
    </rPh>
    <phoneticPr fontId="10"/>
  </si>
  <si>
    <t>※数字は半角入力</t>
    <rPh sb="1" eb="3">
      <t>スウジ</t>
    </rPh>
    <rPh sb="4" eb="6">
      <t>ハンカク</t>
    </rPh>
    <rPh sb="6" eb="8">
      <t>ニュウリョク</t>
    </rPh>
    <phoneticPr fontId="1"/>
  </si>
  <si>
    <t>ふりがな</t>
    <phoneticPr fontId="1"/>
  </si>
  <si>
    <t>①　３人≧Ｂ：上進率ｂ/Ｂ×１００＝１００％、Ｂ≧４人：上進率ｂ/Ｂ×100≧80%（端数四捨五入）</t>
    <rPh sb="3" eb="4">
      <t>ニン</t>
    </rPh>
    <rPh sb="7" eb="9">
      <t>ジョウシン</t>
    </rPh>
    <rPh sb="9" eb="10">
      <t>リツ</t>
    </rPh>
    <rPh sb="26" eb="27">
      <t>ニン</t>
    </rPh>
    <rPh sb="28" eb="29">
      <t>ウエ</t>
    </rPh>
    <rPh sb="29" eb="30">
      <t>シン</t>
    </rPh>
    <rPh sb="30" eb="31">
      <t>リツ</t>
    </rPh>
    <rPh sb="43" eb="45">
      <t>ハスウ</t>
    </rPh>
    <rPh sb="45" eb="49">
      <t>シシャゴニュウ</t>
    </rPh>
    <phoneticPr fontId="10"/>
  </si>
  <si>
    <t>①　３人≧Ｂ：上進率ｂ/Ｂ×１００＝１００％、Ｂ≧４人：上進率ｂ/Ｂ×100≧７０%（端数四捨五入）</t>
    <rPh sb="3" eb="4">
      <t>ニン</t>
    </rPh>
    <rPh sb="7" eb="9">
      <t>ジョウシン</t>
    </rPh>
    <rPh sb="9" eb="10">
      <t>リツ</t>
    </rPh>
    <rPh sb="26" eb="27">
      <t>ニン</t>
    </rPh>
    <rPh sb="28" eb="29">
      <t>ウエ</t>
    </rPh>
    <rPh sb="29" eb="30">
      <t>シン</t>
    </rPh>
    <rPh sb="30" eb="31">
      <t>リツ</t>
    </rPh>
    <rPh sb="43" eb="45">
      <t>ハスウ</t>
    </rPh>
    <rPh sb="45" eb="49">
      <t>シシャゴニュウ</t>
    </rPh>
    <phoneticPr fontId="10"/>
  </si>
  <si>
    <t>申請対象年度の役務</t>
    <rPh sb="0" eb="2">
      <t>シンセイ</t>
    </rPh>
    <rPh sb="2" eb="4">
      <t>タイショウ</t>
    </rPh>
    <rPh sb="4" eb="6">
      <t>ネンド</t>
    </rPh>
    <rPh sb="7" eb="9">
      <t>エキム</t>
    </rPh>
    <phoneticPr fontId="1"/>
  </si>
  <si>
    <t>地区</t>
    <rPh sb="0" eb="2">
      <t>チク</t>
    </rPh>
    <phoneticPr fontId="1"/>
  </si>
  <si>
    <t>登録の有無</t>
    <rPh sb="0" eb="2">
      <t>トウロク</t>
    </rPh>
    <rPh sb="3" eb="5">
      <t>ウム</t>
    </rPh>
    <phoneticPr fontId="1"/>
  </si>
  <si>
    <t>連盟</t>
    <rPh sb="0" eb="2">
      <t>レンメイ</t>
    </rPh>
    <phoneticPr fontId="1"/>
  </si>
  <si>
    <t>連盟</t>
    <rPh sb="0" eb="2">
      <t>レンメイ</t>
    </rPh>
    <phoneticPr fontId="10"/>
  </si>
  <si>
    <r>
      <rPr>
        <b/>
        <sz val="10"/>
        <color theme="1"/>
        <rFont val="ＭＳ Ｐ明朝"/>
        <family val="1"/>
        <charset val="128"/>
      </rPr>
      <t>スカウト</t>
    </r>
    <r>
      <rPr>
        <sz val="10"/>
        <color theme="1"/>
        <rFont val="ＭＳ Ｐ明朝"/>
        <family val="1"/>
        <charset val="128"/>
      </rPr>
      <t>の登録数</t>
    </r>
    <phoneticPr fontId="1"/>
  </si>
  <si>
    <t>第　　 団</t>
    <rPh sb="0" eb="1">
      <t>ダイ</t>
    </rPh>
    <rPh sb="4" eb="5">
      <t>ダン</t>
    </rPh>
    <phoneticPr fontId="1"/>
  </si>
  <si>
    <r>
      <t>Ａ：当年度上進対象でない</t>
    </r>
    <r>
      <rPr>
        <b/>
        <sz val="10"/>
        <rFont val="ＭＳ Ｐ明朝"/>
        <family val="1"/>
        <charset val="128"/>
      </rPr>
      <t>スカウト</t>
    </r>
    <r>
      <rPr>
        <sz val="10"/>
        <rFont val="ＭＳ Ｐ明朝"/>
        <family val="1"/>
        <charset val="128"/>
      </rPr>
      <t>、Ｂ：当年度上進対象</t>
    </r>
    <r>
      <rPr>
        <b/>
        <sz val="10"/>
        <rFont val="ＭＳ Ｐ明朝"/>
        <family val="1"/>
        <charset val="128"/>
      </rPr>
      <t>スカウト</t>
    </r>
    <r>
      <rPr>
        <sz val="10"/>
        <rFont val="ＭＳ Ｐ明朝"/>
        <family val="1"/>
        <charset val="128"/>
      </rPr>
      <t/>
    </r>
    <phoneticPr fontId="10"/>
  </si>
  <si>
    <t>表彰年度４月の上進が２か年度目のカウントとなる</t>
    <rPh sb="0" eb="2">
      <t>ヒョウショウ</t>
    </rPh>
    <rPh sb="2" eb="4">
      <t>ネンド</t>
    </rPh>
    <rPh sb="5" eb="6">
      <t>ツキ</t>
    </rPh>
    <rPh sb="7" eb="9">
      <t>ジョウシン</t>
    </rPh>
    <rPh sb="12" eb="14">
      <t>ネンド</t>
    </rPh>
    <rPh sb="14" eb="15">
      <t>メ</t>
    </rPh>
    <phoneticPr fontId="10"/>
  </si>
  <si>
    <t>スカウト数</t>
    <rPh sb="4" eb="5">
      <t>スウ</t>
    </rPh>
    <phoneticPr fontId="10"/>
  </si>
  <si>
    <t>上進対象
(B)</t>
    <rPh sb="0" eb="2">
      <t>ジョウシン</t>
    </rPh>
    <rPh sb="2" eb="4">
      <t>タイショウ</t>
    </rPh>
    <phoneticPr fontId="1"/>
  </si>
  <si>
    <t>合計
A+B</t>
    <rPh sb="0" eb="2">
      <t>ゴウケイ</t>
    </rPh>
    <phoneticPr fontId="1"/>
  </si>
  <si>
    <t>②</t>
    <phoneticPr fontId="10"/>
  </si>
  <si>
    <t>菊スカウト進級人数　２人以上</t>
    <phoneticPr fontId="1"/>
  </si>
  <si>
    <t>上進対象３人以下のとき上進率100％、４人以上のとき70％を達成</t>
    <rPh sb="0" eb="2">
      <t>ジョウシン</t>
    </rPh>
    <rPh sb="2" eb="4">
      <t>タイショウ</t>
    </rPh>
    <rPh sb="5" eb="8">
      <t>ニンイカ</t>
    </rPh>
    <rPh sb="11" eb="13">
      <t>ジョウシン</t>
    </rPh>
    <rPh sb="13" eb="14">
      <t>リツ</t>
    </rPh>
    <rPh sb="20" eb="23">
      <t>ニンイジョウ</t>
    </rPh>
    <rPh sb="30" eb="32">
      <t>タッセイ</t>
    </rPh>
    <phoneticPr fontId="1"/>
  </si>
  <si>
    <t>富士スカウト進級人数　１人以上</t>
    <rPh sb="0" eb="2">
      <t>フジ</t>
    </rPh>
    <rPh sb="6" eb="8">
      <t>シンキュウ</t>
    </rPh>
    <rPh sb="8" eb="10">
      <t>ニンズウ</t>
    </rPh>
    <rPh sb="12" eb="13">
      <t>ヒト</t>
    </rPh>
    <rPh sb="13" eb="15">
      <t>イジョウ</t>
    </rPh>
    <phoneticPr fontId="1"/>
  </si>
  <si>
    <t>RＳ隊
上進数
(b)</t>
    <rPh sb="2" eb="3">
      <t>タイ</t>
    </rPh>
    <rPh sb="4" eb="6">
      <t>ジョウシン</t>
    </rPh>
    <rPh sb="6" eb="7">
      <t>スウ</t>
    </rPh>
    <phoneticPr fontId="10"/>
  </si>
  <si>
    <t>ＶＳ隊
上進数
(b)</t>
    <rPh sb="2" eb="3">
      <t>タイ</t>
    </rPh>
    <rPh sb="4" eb="6">
      <t>ジョウシン</t>
    </rPh>
    <rPh sb="6" eb="7">
      <t>スウ</t>
    </rPh>
    <phoneticPr fontId="10"/>
  </si>
  <si>
    <t>　◆団委員長の申請</t>
    <rPh sb="2" eb="3">
      <t>ダン</t>
    </rPh>
    <rPh sb="3" eb="6">
      <t>イインチョウ</t>
    </rPh>
    <rPh sb="7" eb="9">
      <t>シンセイ</t>
    </rPh>
    <phoneticPr fontId="1"/>
  </si>
  <si>
    <t>　◆ビーバー隊長　または　カブ隊長の申請</t>
    <rPh sb="6" eb="7">
      <t>タイ</t>
    </rPh>
    <rPh sb="7" eb="8">
      <t>チョウ</t>
    </rPh>
    <rPh sb="15" eb="16">
      <t>タイ</t>
    </rPh>
    <rPh sb="16" eb="17">
      <t>チョウ</t>
    </rPh>
    <rPh sb="18" eb="20">
      <t>シンセイ</t>
    </rPh>
    <phoneticPr fontId="1"/>
  </si>
  <si>
    <t>　◆ボーイ隊長の申請</t>
    <rPh sb="5" eb="7">
      <t>タイチョウ</t>
    </rPh>
    <rPh sb="8" eb="10">
      <t>シンセイ</t>
    </rPh>
    <phoneticPr fontId="1"/>
  </si>
  <si>
    <t>　◆ベンチャー隊長の申請</t>
    <rPh sb="7" eb="9">
      <t>タイチョウ</t>
    </rPh>
    <rPh sb="10" eb="12">
      <t>シンセイ</t>
    </rPh>
    <phoneticPr fontId="1"/>
  </si>
  <si>
    <t>上進数
(b)</t>
    <rPh sb="0" eb="2">
      <t>ジョウシン</t>
    </rPh>
    <rPh sb="2" eb="3">
      <t>スウ</t>
    </rPh>
    <phoneticPr fontId="10"/>
  </si>
  <si>
    <t>ＢＶS隊</t>
    <rPh sb="3" eb="4">
      <t>タイ</t>
    </rPh>
    <phoneticPr fontId="10"/>
  </si>
  <si>
    <t>①</t>
    <phoneticPr fontId="10"/>
  </si>
  <si>
    <t>当年度スカウト数が、前年度スカウト数より５人以上増加</t>
    <rPh sb="21" eb="24">
      <t>ニンイジョウ</t>
    </rPh>
    <rPh sb="24" eb="26">
      <t>ゾウカ</t>
    </rPh>
    <phoneticPr fontId="1"/>
  </si>
  <si>
    <t>すべての隊が標準目標数以上であること</t>
    <phoneticPr fontId="1"/>
  </si>
  <si>
    <r>
      <t>基準①②いずれかを２年連続達成（①、②の混在</t>
    </r>
    <r>
      <rPr>
        <b/>
        <u/>
        <sz val="10"/>
        <rFont val="ＭＳ Ｐゴシック"/>
        <family val="3"/>
        <charset val="128"/>
      </rPr>
      <t>不可</t>
    </r>
    <r>
      <rPr>
        <u/>
        <sz val="10"/>
        <rFont val="ＭＳ Ｐゴシック"/>
        <family val="3"/>
        <charset val="128"/>
      </rPr>
      <t>）</t>
    </r>
    <rPh sb="0" eb="2">
      <t>キジュン</t>
    </rPh>
    <rPh sb="10" eb="11">
      <t>ネン</t>
    </rPh>
    <rPh sb="11" eb="13">
      <t>レンゾク</t>
    </rPh>
    <rPh sb="13" eb="15">
      <t>タッセイ</t>
    </rPh>
    <phoneticPr fontId="10"/>
  </si>
  <si>
    <t>　※この役務に対応する事項（6）の役務のいずれかに記入</t>
    <rPh sb="4" eb="6">
      <t>エキム</t>
    </rPh>
    <rPh sb="7" eb="9">
      <t>タイオウ</t>
    </rPh>
    <rPh sb="11" eb="13">
      <t>ジコウ</t>
    </rPh>
    <rPh sb="17" eb="19">
      <t>エキム</t>
    </rPh>
    <rPh sb="25" eb="27">
      <t>キニュウ</t>
    </rPh>
    <phoneticPr fontId="1"/>
  </si>
  <si>
    <r>
      <rPr>
        <sz val="10"/>
        <rFont val="ＭＳ Ｐゴシック"/>
        <family val="3"/>
        <charset val="128"/>
      </rPr>
      <t>基準①</t>
    </r>
    <r>
      <rPr>
        <sz val="10"/>
        <rFont val="ＭＳ Ｐ明朝"/>
        <family val="1"/>
        <charset val="128"/>
      </rPr>
      <t xml:space="preserve">
上進率
b/B×100</t>
    </r>
    <rPh sb="0" eb="2">
      <t>キジュン</t>
    </rPh>
    <phoneticPr fontId="1"/>
  </si>
  <si>
    <r>
      <rPr>
        <sz val="10"/>
        <rFont val="ＭＳ Ｐゴシック"/>
        <family val="3"/>
        <charset val="128"/>
      </rPr>
      <t>基準②</t>
    </r>
    <r>
      <rPr>
        <sz val="10"/>
        <rFont val="ＭＳ Ｐ明朝"/>
        <family val="1"/>
        <charset val="128"/>
      </rPr>
      <t xml:space="preserve">
菊スカウト
進級数</t>
    </r>
    <rPh sb="0" eb="2">
      <t>キジュン</t>
    </rPh>
    <rPh sb="4" eb="5">
      <t>キク</t>
    </rPh>
    <rPh sb="10" eb="12">
      <t>シンキュウ</t>
    </rPh>
    <rPh sb="12" eb="13">
      <t>スウ</t>
    </rPh>
    <phoneticPr fontId="10"/>
  </si>
  <si>
    <r>
      <rPr>
        <sz val="10"/>
        <rFont val="ＭＳ Ｐゴシック"/>
        <family val="3"/>
        <charset val="128"/>
      </rPr>
      <t>基準②</t>
    </r>
    <r>
      <rPr>
        <sz val="10"/>
        <rFont val="ＭＳ Ｐ明朝"/>
        <family val="1"/>
        <charset val="128"/>
      </rPr>
      <t xml:space="preserve">
富士ｽｶｳﾄ
進級数</t>
    </r>
    <rPh sb="0" eb="2">
      <t>キジュン</t>
    </rPh>
    <rPh sb="4" eb="6">
      <t>フジ</t>
    </rPh>
    <rPh sb="11" eb="13">
      <t>シンキュウ</t>
    </rPh>
    <rPh sb="13" eb="14">
      <t>スウ</t>
    </rPh>
    <phoneticPr fontId="10"/>
  </si>
  <si>
    <r>
      <rPr>
        <sz val="10"/>
        <rFont val="ＭＳ Ｐゴシック"/>
        <family val="3"/>
        <charset val="128"/>
      </rPr>
      <t>基準</t>
    </r>
    <r>
      <rPr>
        <sz val="10"/>
        <rFont val="ＭＳ Ｐ明朝"/>
        <family val="1"/>
        <charset val="128"/>
      </rPr>
      <t xml:space="preserve">
上進率
b/B×100</t>
    </r>
    <rPh sb="0" eb="2">
      <t>キジュン</t>
    </rPh>
    <phoneticPr fontId="1"/>
  </si>
  <si>
    <r>
      <rPr>
        <sz val="8"/>
        <rFont val="ＭＳ Ｐゴシック"/>
        <family val="3"/>
        <charset val="128"/>
      </rPr>
      <t>基準①</t>
    </r>
    <r>
      <rPr>
        <sz val="8"/>
        <rFont val="ＭＳ Ｐ明朝"/>
        <family val="1"/>
        <charset val="128"/>
      </rPr>
      <t xml:space="preserve">
増加数</t>
    </r>
    <rPh sb="0" eb="2">
      <t>キジュン</t>
    </rPh>
    <rPh sb="4" eb="7">
      <t>ゾウカスウ</t>
    </rPh>
    <phoneticPr fontId="10"/>
  </si>
  <si>
    <r>
      <rPr>
        <sz val="8"/>
        <rFont val="ＭＳ Ｐゴシック"/>
        <family val="3"/>
        <charset val="128"/>
      </rPr>
      <t>基準②</t>
    </r>
    <r>
      <rPr>
        <sz val="8"/>
        <rFont val="ＭＳ Ｐ明朝"/>
        <family val="1"/>
        <charset val="128"/>
      </rPr>
      <t xml:space="preserve">
達成か
○か×</t>
    </r>
    <rPh sb="0" eb="2">
      <t>キジュン</t>
    </rPh>
    <rPh sb="4" eb="6">
      <t>タッセイ</t>
    </rPh>
    <phoneticPr fontId="10"/>
  </si>
  <si>
    <t>○</t>
  </si>
  <si>
    <t>上進日</t>
    <rPh sb="0" eb="2">
      <t>ジョウシン</t>
    </rPh>
    <rPh sb="2" eb="3">
      <t>ビ</t>
    </rPh>
    <phoneticPr fontId="1"/>
  </si>
  <si>
    <t>２年め</t>
    <rPh sb="1" eb="2">
      <t>ネン</t>
    </rPh>
    <phoneticPr fontId="1"/>
  </si>
  <si>
    <t>１年め</t>
    <rPh sb="1" eb="2">
      <t>ネン</t>
    </rPh>
    <phoneticPr fontId="1"/>
  </si>
  <si>
    <t>達成
年度</t>
    <rPh sb="0" eb="2">
      <t>タッセイ</t>
    </rPh>
    <rPh sb="3" eb="5">
      <t>ネンド</t>
    </rPh>
    <phoneticPr fontId="1"/>
  </si>
  <si>
    <t>歳</t>
    <rPh sb="0" eb="1">
      <t>サイ</t>
    </rPh>
    <phoneticPr fontId="10"/>
  </si>
  <si>
    <t>登録年数</t>
    <rPh sb="0" eb="2">
      <t>トウロク</t>
    </rPh>
    <rPh sb="2" eb="4">
      <t>ネンスウ</t>
    </rPh>
    <phoneticPr fontId="10"/>
  </si>
  <si>
    <t>性別</t>
    <rPh sb="0" eb="2">
      <t>セイベツ</t>
    </rPh>
    <phoneticPr fontId="10"/>
  </si>
  <si>
    <t>女</t>
  </si>
  <si>
    <t>○○県</t>
    <rPh sb="2" eb="3">
      <t>ケン</t>
    </rPh>
    <phoneticPr fontId="1"/>
  </si>
  <si>
    <t>○○</t>
    <phoneticPr fontId="1"/>
  </si>
  <si>
    <t>○○　○○</t>
    <phoneticPr fontId="10"/>
  </si>
  <si>
    <t>ＢＶＳ隊長</t>
  </si>
  <si>
    <t>有</t>
  </si>
  <si>
    <t>○○第○団</t>
    <rPh sb="2" eb="3">
      <t>ダイ</t>
    </rPh>
    <rPh sb="4" eb="5">
      <t>ダン</t>
    </rPh>
    <phoneticPr fontId="1"/>
  </si>
  <si>
    <t>BVS隊長</t>
  </si>
  <si>
    <t>○○　○○</t>
    <phoneticPr fontId="1"/>
  </si>
  <si>
    <t>目標数</t>
    <rPh sb="0" eb="2">
      <t>モクヒョウ</t>
    </rPh>
    <rPh sb="2" eb="3">
      <t>スウ</t>
    </rPh>
    <phoneticPr fontId="10"/>
  </si>
  <si>
    <r>
      <t>上進</t>
    </r>
    <r>
      <rPr>
        <b/>
        <sz val="9"/>
        <rFont val="ＭＳ Ｐゴシック"/>
        <family val="3"/>
        <charset val="128"/>
      </rPr>
      <t>非</t>
    </r>
    <r>
      <rPr>
        <sz val="9"/>
        <rFont val="ＭＳ Ｐ明朝"/>
        <family val="1"/>
        <charset val="128"/>
      </rPr>
      <t>対象
(A)</t>
    </r>
    <rPh sb="0" eb="2">
      <t>ジョウシン</t>
    </rPh>
    <rPh sb="2" eb="5">
      <t>ヒタイショウ</t>
    </rPh>
    <phoneticPr fontId="1"/>
  </si>
  <si>
    <t>基準2年連続達成</t>
    <rPh sb="0" eb="2">
      <t>キジュン</t>
    </rPh>
    <rPh sb="3" eb="4">
      <t>ネン</t>
    </rPh>
    <rPh sb="4" eb="6">
      <t>レンゾク</t>
    </rPh>
    <rPh sb="6" eb="8">
      <t>タッセイ</t>
    </rPh>
    <phoneticPr fontId="10"/>
  </si>
  <si>
    <t>（１）申請県連盟</t>
    <rPh sb="3" eb="5">
      <t>シンセイ</t>
    </rPh>
    <rPh sb="5" eb="6">
      <t>ケン</t>
    </rPh>
    <rPh sb="6" eb="8">
      <t>レンメイ</t>
    </rPh>
    <phoneticPr fontId="10"/>
  </si>
  <si>
    <t>（２）表彰の種別</t>
    <rPh sb="3" eb="5">
      <t>ヒョウショウ</t>
    </rPh>
    <rPh sb="6" eb="8">
      <t>シュベツ</t>
    </rPh>
    <phoneticPr fontId="1"/>
  </si>
  <si>
    <t>（３）申請者</t>
    <rPh sb="3" eb="5">
      <t>シンセイ</t>
    </rPh>
    <rPh sb="5" eb="6">
      <t>シャ</t>
    </rPh>
    <phoneticPr fontId="1"/>
  </si>
  <si>
    <t>現住所</t>
    <rPh sb="0" eb="3">
      <t>ゲンジュウショ</t>
    </rPh>
    <phoneticPr fontId="10"/>
  </si>
  <si>
    <t>〒</t>
    <phoneticPr fontId="10"/>
  </si>
  <si>
    <t>（４）奉仕記録</t>
    <rPh sb="3" eb="5">
      <t>ホウシ</t>
    </rPh>
    <rPh sb="5" eb="7">
      <t>キロク</t>
    </rPh>
    <phoneticPr fontId="1"/>
  </si>
  <si>
    <t>（５）推薦の事由</t>
    <rPh sb="3" eb="5">
      <t>スイセン</t>
    </rPh>
    <rPh sb="6" eb="8">
      <t>ジユウ</t>
    </rPh>
    <phoneticPr fontId="1"/>
  </si>
  <si>
    <t>（６）申請役務</t>
    <rPh sb="3" eb="5">
      <t>シンセイ</t>
    </rPh>
    <rPh sb="5" eb="7">
      <t>エキム</t>
    </rPh>
    <phoneticPr fontId="1"/>
  </si>
  <si>
    <t>（７）団または隊の状況</t>
    <rPh sb="3" eb="4">
      <t>ダン</t>
    </rPh>
    <rPh sb="7" eb="8">
      <t>タイ</t>
    </rPh>
    <rPh sb="9" eb="11">
      <t>ジョウキョウ</t>
    </rPh>
    <phoneticPr fontId="1"/>
  </si>
  <si>
    <t>　　年　月　日</t>
    <rPh sb="2" eb="3">
      <t>ネン</t>
    </rPh>
    <rPh sb="4" eb="5">
      <t>ツキ</t>
    </rPh>
    <rPh sb="6" eb="7">
      <t>ニチ</t>
    </rPh>
    <phoneticPr fontId="1"/>
  </si>
  <si>
    <t>　※この役務に対応する事項（７）の役務のいずれかに記入</t>
    <rPh sb="4" eb="6">
      <t>エキム</t>
    </rPh>
    <rPh sb="7" eb="9">
      <t>タイオウ</t>
    </rPh>
    <rPh sb="11" eb="13">
      <t>ジコウ</t>
    </rPh>
    <rPh sb="17" eb="19">
      <t>エキム</t>
    </rPh>
    <rPh sb="25" eb="27">
      <t>キニュウ</t>
    </rPh>
    <phoneticPr fontId="1"/>
  </si>
  <si>
    <t>※推薦基準との対比、推薦の事由等を記入（200文字程度）</t>
    <rPh sb="1" eb="3">
      <t>スイセン</t>
    </rPh>
    <rPh sb="3" eb="5">
      <t>キジュン</t>
    </rPh>
    <rPh sb="7" eb="9">
      <t>タイヒ</t>
    </rPh>
    <rPh sb="10" eb="12">
      <t>スイセン</t>
    </rPh>
    <rPh sb="13" eb="15">
      <t>ジユウ</t>
    </rPh>
    <rPh sb="15" eb="16">
      <t>トウ</t>
    </rPh>
    <rPh sb="17" eb="19">
      <t>キニュウ</t>
    </rPh>
    <rPh sb="23" eb="25">
      <t>モジ</t>
    </rPh>
    <rPh sb="25" eb="27">
      <t>テイド</t>
    </rPh>
    <phoneticPr fontId="1"/>
  </si>
  <si>
    <t>○○○○○○○○○●○○○○○○○○○●○○○○○○○○○●○○○○○○○○○●○○○○○○○○○●○○○○○○○○○●○○○○○○○○○●○○○○○○○○○●○○○○○○○○○●○○○○○○○○○●○○○○○○○○○●○○○○○○○○○●○○○○○○○○○●○○○○○○○○○●○○○○○○○○○●○○○○○○○○○●○○○○○○○○○●○○○○○○○○○●○○○○○○○○○●○○○○○○○○○●　←2００文字目</t>
    <phoneticPr fontId="1"/>
  </si>
  <si>
    <t>書式：４</t>
    <rPh sb="0" eb="2">
      <t>ショシキ</t>
    </rPh>
    <phoneticPr fontId="28"/>
  </si>
  <si>
    <r>
      <t>※この書式は</t>
    </r>
    <r>
      <rPr>
        <b/>
        <sz val="14"/>
        <color rgb="FFFF0000"/>
        <rFont val="ＭＳ Ｐゴシック"/>
        <family val="3"/>
        <charset val="128"/>
        <scheme val="minor"/>
      </rPr>
      <t>Excelデータ(メール)</t>
    </r>
    <r>
      <rPr>
        <b/>
        <sz val="14"/>
        <color rgb="FFFFFF00"/>
        <rFont val="ＭＳ Ｐゴシック"/>
        <family val="3"/>
        <charset val="128"/>
        <scheme val="minor"/>
      </rPr>
      <t>でご提出いただきます</t>
    </r>
    <rPh sb="3" eb="5">
      <t>ショシキ</t>
    </rPh>
    <rPh sb="21" eb="23">
      <t>テイシュツ</t>
    </rPh>
    <phoneticPr fontId="28"/>
  </si>
  <si>
    <t>表彰年度の役務</t>
    <rPh sb="0" eb="4">
      <t>ヒョウショウネンド</t>
    </rPh>
    <rPh sb="5" eb="7">
      <t>エキム</t>
    </rPh>
    <phoneticPr fontId="1"/>
  </si>
  <si>
    <t>ＣＳ副長</t>
    <rPh sb="2" eb="4">
      <t>フクチョウ</t>
    </rPh>
    <phoneticPr fontId="1"/>
  </si>
  <si>
    <t>　</t>
    <phoneticPr fontId="1"/>
  </si>
  <si>
    <t>第　団</t>
    <rPh sb="0" eb="1">
      <t>ダイ</t>
    </rPh>
    <rPh sb="2" eb="3">
      <t>ダン</t>
    </rPh>
    <phoneticPr fontId="1"/>
  </si>
  <si>
    <t>直近2か年度</t>
    <rPh sb="0" eb="2">
      <t>チョッキン</t>
    </rPh>
    <rPh sb="4" eb="6">
      <t>ネンド</t>
    </rPh>
    <phoneticPr fontId="10"/>
  </si>
  <si>
    <t>（11ケタ）</t>
    <phoneticPr fontId="1"/>
  </si>
  <si>
    <t>01234567890</t>
    <phoneticPr fontId="10"/>
  </si>
  <si>
    <t>上進対象４人以下のとき上進率100％、５人以上のとき80％を達成</t>
    <rPh sb="0" eb="2">
      <t>ジョウシン</t>
    </rPh>
    <rPh sb="2" eb="4">
      <t>タイショウ</t>
    </rPh>
    <rPh sb="5" eb="8">
      <t>ニンイカ</t>
    </rPh>
    <rPh sb="11" eb="13">
      <t>ジョウシン</t>
    </rPh>
    <rPh sb="13" eb="14">
      <t>リツ</t>
    </rPh>
    <rPh sb="20" eb="23">
      <t>ニンイジョウ</t>
    </rPh>
    <rPh sb="30" eb="32">
      <t>タッセイ</t>
    </rPh>
    <phoneticPr fontId="1"/>
  </si>
  <si>
    <t>2026(令和８)年度　団委員長及び隊長表彰 申請書　A</t>
    <rPh sb="12" eb="13">
      <t>ダン</t>
    </rPh>
    <rPh sb="13" eb="16">
      <t>イインチョウ</t>
    </rPh>
    <rPh sb="16" eb="17">
      <t>オヨ</t>
    </rPh>
    <rPh sb="18" eb="20">
      <t>タイチョウ</t>
    </rPh>
    <rPh sb="20" eb="22">
      <t>ヒョウショウ</t>
    </rPh>
    <rPh sb="23" eb="26">
      <t>シンセイショ</t>
    </rPh>
    <phoneticPr fontId="1"/>
  </si>
  <si>
    <t>2024(R6)年度</t>
    <rPh sb="8" eb="9">
      <t>ネン</t>
    </rPh>
    <rPh sb="9" eb="10">
      <t>ド</t>
    </rPh>
    <phoneticPr fontId="1"/>
  </si>
  <si>
    <t>2025(R7)年度</t>
    <rPh sb="8" eb="9">
      <t>ネン</t>
    </rPh>
    <rPh sb="9" eb="10">
      <t>ド</t>
    </rPh>
    <phoneticPr fontId="1"/>
  </si>
  <si>
    <t>2026(R8)年度</t>
    <rPh sb="8" eb="9">
      <t>ネン</t>
    </rPh>
    <rPh sb="9" eb="10">
      <t>ド</t>
    </rPh>
    <phoneticPr fontId="1"/>
  </si>
  <si>
    <t>2026(令和８)年度　団委員長及び隊長表彰 申請書　B</t>
    <rPh sb="9" eb="11">
      <t>ネンド</t>
    </rPh>
    <rPh sb="12" eb="13">
      <t>ダン</t>
    </rPh>
    <rPh sb="13" eb="16">
      <t>イインチョウ</t>
    </rPh>
    <rPh sb="16" eb="17">
      <t>オヨ</t>
    </rPh>
    <rPh sb="18" eb="20">
      <t>タイチョウ</t>
    </rPh>
    <rPh sb="20" eb="22">
      <t>ヒョウショウ</t>
    </rPh>
    <rPh sb="23" eb="26">
      <t>シンセイショ</t>
    </rPh>
    <phoneticPr fontId="1"/>
  </si>
  <si>
    <t>2024(R6)年度当初</t>
    <rPh sb="8" eb="10">
      <t>ネンド</t>
    </rPh>
    <rPh sb="10" eb="12">
      <t>トウショ</t>
    </rPh>
    <phoneticPr fontId="10"/>
  </si>
  <si>
    <t>2025(R7)年度当初</t>
    <rPh sb="8" eb="10">
      <t>ネンド</t>
    </rPh>
    <rPh sb="10" eb="12">
      <t>トウショ</t>
    </rPh>
    <phoneticPr fontId="10"/>
  </si>
  <si>
    <t>2023(R5)年度当初</t>
    <rPh sb="8" eb="10">
      <t>ネンド</t>
    </rPh>
    <rPh sb="10" eb="12">
      <t>トウショ</t>
    </rPh>
    <phoneticPr fontId="10"/>
  </si>
  <si>
    <r>
      <t>　表彰年度</t>
    </r>
    <r>
      <rPr>
        <sz val="11"/>
        <color rgb="FF0070C0"/>
        <rFont val="ＭＳ Ｐ明朝"/>
        <family val="1"/>
        <charset val="128"/>
      </rPr>
      <t>(</t>
    </r>
    <r>
      <rPr>
        <b/>
        <sz val="11"/>
        <color rgb="FF0070C0"/>
        <rFont val="ＭＳ Ｐゴシック"/>
        <family val="3"/>
        <charset val="128"/>
      </rPr>
      <t>2026(令和８)年度</t>
    </r>
    <r>
      <rPr>
        <sz val="11"/>
        <color rgb="FF0070C0"/>
        <rFont val="ＭＳ Ｐゴシック"/>
        <family val="3"/>
        <charset val="128"/>
      </rPr>
      <t>)</t>
    </r>
    <r>
      <rPr>
        <sz val="11"/>
        <rFont val="ＭＳ Ｐ明朝"/>
        <family val="1"/>
        <charset val="128"/>
      </rPr>
      <t>所属団</t>
    </r>
    <rPh sb="1" eb="3">
      <t>ヒョウショウ</t>
    </rPh>
    <rPh sb="3" eb="5">
      <t>ネンド</t>
    </rPh>
    <rPh sb="11" eb="13">
      <t>レイワ</t>
    </rPh>
    <rPh sb="15" eb="17">
      <t>ネンド</t>
    </rPh>
    <rPh sb="18" eb="20">
      <t>ショゾク</t>
    </rPh>
    <rPh sb="20" eb="21">
      <t>ダン</t>
    </rPh>
    <phoneticPr fontId="1"/>
  </si>
  <si>
    <t>●年度　団委員長及び隊長表彰 申請書　A</t>
    <rPh sb="4" eb="5">
      <t>ダン</t>
    </rPh>
    <rPh sb="5" eb="8">
      <t>イインチョウ</t>
    </rPh>
    <rPh sb="8" eb="9">
      <t>オヨ</t>
    </rPh>
    <rPh sb="10" eb="12">
      <t>タイチョウ</t>
    </rPh>
    <rPh sb="12" eb="14">
      <t>ヒョウショウ</t>
    </rPh>
    <rPh sb="15" eb="18">
      <t>シンセイショ</t>
    </rPh>
    <phoneticPr fontId="1"/>
  </si>
  <si>
    <r>
      <t>　表彰年度(</t>
    </r>
    <r>
      <rPr>
        <b/>
        <sz val="11"/>
        <color theme="1"/>
        <rFont val="ＭＳ Ｐゴシック"/>
        <family val="3"/>
        <charset val="128"/>
      </rPr>
      <t>●年度</t>
    </r>
    <r>
      <rPr>
        <sz val="11"/>
        <color theme="1"/>
        <rFont val="ＭＳ Ｐ明朝"/>
        <family val="1"/>
        <charset val="128"/>
      </rPr>
      <t>)所属団および役務</t>
    </r>
    <rPh sb="1" eb="3">
      <t>ヒョウショウ</t>
    </rPh>
    <rPh sb="3" eb="5">
      <t>ネンド</t>
    </rPh>
    <rPh sb="7" eb="9">
      <t>ネンド</t>
    </rPh>
    <rPh sb="10" eb="12">
      <t>ショゾク</t>
    </rPh>
    <rPh sb="12" eb="13">
      <t>ダン</t>
    </rPh>
    <rPh sb="16" eb="18">
      <t>エキム</t>
    </rPh>
    <phoneticPr fontId="1"/>
  </si>
  <si>
    <t>●年度</t>
    <rPh sb="1" eb="3">
      <t>ネンド</t>
    </rPh>
    <phoneticPr fontId="1"/>
  </si>
  <si>
    <t>●年度当初</t>
    <rPh sb="1" eb="3">
      <t>ネンド</t>
    </rPh>
    <rPh sb="3" eb="5">
      <t>トウショ</t>
    </rPh>
    <phoneticPr fontId="10"/>
  </si>
  <si>
    <t>●年4月1日</t>
    <rPh sb="1" eb="2">
      <t>ネン</t>
    </rPh>
    <rPh sb="3" eb="4">
      <t>ガツ</t>
    </rPh>
    <rPh sb="5" eb="6">
      <t>ニチ</t>
    </rPh>
    <phoneticPr fontId="1"/>
  </si>
  <si>
    <t>●年度　団委員長及び隊長表彰 申請書　B</t>
    <rPh sb="1" eb="3">
      <t>ネンド</t>
    </rPh>
    <rPh sb="4" eb="5">
      <t>ダン</t>
    </rPh>
    <rPh sb="5" eb="8">
      <t>イインチョウ</t>
    </rPh>
    <rPh sb="8" eb="9">
      <t>オヨ</t>
    </rPh>
    <rPh sb="10" eb="12">
      <t>タイチョウ</t>
    </rPh>
    <rPh sb="12" eb="14">
      <t>ヒョウショウ</t>
    </rPh>
    <rPh sb="15" eb="18">
      <t>シンセイショ</t>
    </rPh>
    <phoneticPr fontId="1"/>
  </si>
  <si>
    <t>生年月日</t>
    <rPh sb="0" eb="2">
      <t>セイネン</t>
    </rPh>
    <rPh sb="2" eb="4">
      <t>ガッピ</t>
    </rPh>
    <phoneticPr fontId="10"/>
  </si>
  <si>
    <t>年齢</t>
    <rPh sb="0" eb="2">
      <t>ネンレイ</t>
    </rPh>
    <phoneticPr fontId="10"/>
  </si>
  <si>
    <t>年齢、登録年数計　自動計算の</t>
    <rPh sb="0" eb="2">
      <t>ネンレイ</t>
    </rPh>
    <rPh sb="3" eb="5">
      <t>トウロク</t>
    </rPh>
    <rPh sb="5" eb="7">
      <t>ネンスウ</t>
    </rPh>
    <rPh sb="7" eb="8">
      <t>ケイ</t>
    </rPh>
    <rPh sb="9" eb="11">
      <t>ジドウ</t>
    </rPh>
    <rPh sb="11" eb="13">
      <t>ケイサン</t>
    </rPh>
    <phoneticPr fontId="28"/>
  </si>
  <si>
    <t>（和暦）</t>
    <rPh sb="1" eb="3">
      <t>ワレキ</t>
    </rPh>
    <phoneticPr fontId="10"/>
  </si>
  <si>
    <t>申請年度末時点</t>
    <rPh sb="0" eb="2">
      <t>シンセイ</t>
    </rPh>
    <rPh sb="2" eb="4">
      <t>ネンド</t>
    </rPh>
    <rPh sb="4" eb="5">
      <t>マツ</t>
    </rPh>
    <rPh sb="5" eb="7">
      <t>ジテン</t>
    </rPh>
    <phoneticPr fontId="10"/>
  </si>
  <si>
    <t>基準日＝申請年度末</t>
    <rPh sb="0" eb="3">
      <t>キジュンビ</t>
    </rPh>
    <rPh sb="4" eb="9">
      <t>シンセイネンドマツ</t>
    </rPh>
    <phoneticPr fontId="28"/>
  </si>
  <si>
    <t>初期登録日</t>
    <rPh sb="0" eb="2">
      <t>ショキ</t>
    </rPh>
    <rPh sb="2" eb="5">
      <t>トウロクビ</t>
    </rPh>
    <phoneticPr fontId="10"/>
  </si>
  <si>
    <t>紫色部分：自動計算</t>
    <rPh sb="0" eb="2">
      <t>ムラサキイロ</t>
    </rPh>
    <rPh sb="2" eb="4">
      <t>ブブン</t>
    </rPh>
    <rPh sb="5" eb="9">
      <t>ジドウケイサン</t>
    </rPh>
    <phoneticPr fontId="10"/>
  </si>
  <si>
    <t>緑色部分：プルダウンから選択（共通）</t>
    <rPh sb="0" eb="2">
      <t>ミドリイロ</t>
    </rPh>
    <rPh sb="2" eb="4">
      <t>ブブン</t>
    </rPh>
    <rPh sb="12" eb="14">
      <t>センタク</t>
    </rPh>
    <rPh sb="15" eb="17">
      <t>キョウツウ</t>
    </rPh>
    <phoneticPr fontId="10"/>
  </si>
  <si>
    <t xml:space="preserve">水色部分：入力可能欄（個人の申請）計算式ありの書式では一部自動計算 </t>
    <rPh sb="0" eb="2">
      <t>ミズイロ</t>
    </rPh>
    <rPh sb="2" eb="4">
      <t>ブブン</t>
    </rPh>
    <rPh sb="5" eb="7">
      <t>ニュウリョク</t>
    </rPh>
    <rPh sb="7" eb="9">
      <t>カノウ</t>
    </rPh>
    <rPh sb="9" eb="10">
      <t>ラン</t>
    </rPh>
    <rPh sb="11" eb="13">
      <t>コジン</t>
    </rPh>
    <rPh sb="14" eb="16">
      <t>シンセイ</t>
    </rPh>
    <rPh sb="17" eb="20">
      <t>ケイサンシキ</t>
    </rPh>
    <rPh sb="23" eb="25">
      <t>ショシキ</t>
    </rPh>
    <rPh sb="27" eb="33">
      <t>イチブジドウケイサン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</si>
</sst>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Red]\(0\)"/>
    <numFmt numFmtId="178" formatCode="0.0_ "/>
    <numFmt numFmtId="179" formatCode="0_ ;[Red]\-0\ "/>
    <numFmt numFmtId="180" formatCode="0.0_);[Red]\(0.0\)"/>
    <numFmt numFmtId="181" formatCode="[$]ggge&quot;年&quot;m&quot;月&quot;d&quot;日&quot;;@" x16r2:formatCode16="[$-ja-JP-x-gannen]ggge&quot;年&quot;m&quot;月&quot;d&quot;日&quot;;@"/>
  </numFmts>
  <fonts count="45">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color theme="1"/>
      <name val="ＭＳ Ｐ明朝"/>
      <family val="1"/>
      <charset val="128"/>
    </font>
    <font>
      <sz val="11"/>
      <color theme="1"/>
      <name val="ＭＳ ゴシック"/>
      <family val="3"/>
      <charset val="128"/>
    </font>
    <font>
      <sz val="10"/>
      <color theme="1"/>
      <name val="ＭＳ Ｐ明朝"/>
      <family val="1"/>
      <charset val="128"/>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name val="ＭＳ Ｐゴシック"/>
      <family val="3"/>
      <charset val="128"/>
    </font>
    <font>
      <sz val="8"/>
      <name val="MS UI Gothic"/>
      <family val="3"/>
      <charset val="128"/>
    </font>
    <font>
      <sz val="11"/>
      <name val="ＭＳ Ｐ明朝"/>
      <family val="1"/>
      <charset val="128"/>
    </font>
    <font>
      <sz val="10"/>
      <name val="ＭＳ Ｐ明朝"/>
      <family val="1"/>
      <charset val="128"/>
    </font>
    <font>
      <sz val="8"/>
      <name val="ＭＳ Ｐ明朝"/>
      <family val="1"/>
      <charset val="128"/>
    </font>
    <font>
      <sz val="10"/>
      <name val="ＭＳ Ｐゴシック"/>
      <family val="3"/>
      <charset val="128"/>
    </font>
    <font>
      <sz val="10"/>
      <name val="ＭＳ 明朝"/>
      <family val="1"/>
      <charset val="128"/>
    </font>
    <font>
      <sz val="10"/>
      <name val="MS UI Gothic"/>
      <family val="3"/>
      <charset val="128"/>
    </font>
    <font>
      <b/>
      <sz val="10"/>
      <name val="ＭＳ Ｐゴシック"/>
      <family val="3"/>
      <charset val="128"/>
    </font>
    <font>
      <u/>
      <sz val="10"/>
      <name val="ＭＳ Ｐゴシック"/>
      <family val="3"/>
      <charset val="128"/>
    </font>
    <font>
      <sz val="9"/>
      <color theme="1"/>
      <name val="ＭＳ Ｐ明朝"/>
      <family val="1"/>
      <charset val="128"/>
    </font>
    <font>
      <b/>
      <sz val="10"/>
      <color theme="1"/>
      <name val="ＭＳ Ｐ明朝"/>
      <family val="1"/>
      <charset val="128"/>
    </font>
    <font>
      <b/>
      <sz val="10"/>
      <name val="ＭＳ Ｐ明朝"/>
      <family val="1"/>
      <charset val="128"/>
    </font>
    <font>
      <sz val="9"/>
      <color theme="1"/>
      <name val="ＭＳ Ｐゴシック"/>
      <family val="3"/>
      <charset val="128"/>
      <scheme val="minor"/>
    </font>
    <font>
      <b/>
      <u/>
      <sz val="10"/>
      <name val="ＭＳ Ｐゴシック"/>
      <family val="3"/>
      <charset val="128"/>
    </font>
    <font>
      <sz val="8"/>
      <name val="ＭＳ Ｐゴシック"/>
      <family val="3"/>
      <charset val="128"/>
    </font>
    <font>
      <sz val="6"/>
      <name val="ＭＳ Ｐゴシック"/>
      <family val="3"/>
      <charset val="128"/>
      <scheme val="minor"/>
    </font>
    <font>
      <sz val="10"/>
      <color theme="1"/>
      <name val="ＭＳ Ｐゴシック"/>
      <family val="3"/>
      <charset val="128"/>
      <scheme val="minor"/>
    </font>
    <font>
      <sz val="9"/>
      <name val="ＭＳ Ｐ明朝"/>
      <family val="1"/>
      <charset val="128"/>
    </font>
    <font>
      <b/>
      <sz val="9"/>
      <name val="ＭＳ Ｐゴシック"/>
      <family val="3"/>
      <charset val="128"/>
    </font>
    <font>
      <b/>
      <sz val="11"/>
      <color theme="1"/>
      <name val="ＭＳ Ｐゴシック"/>
      <family val="3"/>
      <charset val="128"/>
    </font>
    <font>
      <sz val="14"/>
      <color theme="1"/>
      <name val="ＭＳ Ｐゴシック"/>
      <family val="3"/>
      <charset val="128"/>
      <scheme val="minor"/>
    </font>
    <font>
      <b/>
      <sz val="14"/>
      <color rgb="FFFFFF00"/>
      <name val="ＭＳ Ｐゴシック"/>
      <family val="3"/>
      <charset val="128"/>
      <scheme val="minor"/>
    </font>
    <font>
      <b/>
      <sz val="14"/>
      <color rgb="FFFF0000"/>
      <name val="ＭＳ Ｐゴシック"/>
      <family val="3"/>
      <charset val="128"/>
      <scheme val="minor"/>
    </font>
    <font>
      <sz val="10"/>
      <color rgb="FF0070C0"/>
      <name val="ＭＳ Ｐ明朝"/>
      <family val="1"/>
      <charset val="128"/>
    </font>
    <font>
      <b/>
      <sz val="11"/>
      <color rgb="FF0070C0"/>
      <name val="ＭＳ Ｐゴシック"/>
      <family val="3"/>
      <charset val="128"/>
    </font>
    <font>
      <sz val="9"/>
      <color indexed="81"/>
      <name val="MS P ゴシック"/>
      <family val="3"/>
      <charset val="128"/>
    </font>
    <font>
      <b/>
      <sz val="9"/>
      <color indexed="81"/>
      <name val="MS P ゴシック"/>
      <family val="3"/>
      <charset val="128"/>
    </font>
    <font>
      <sz val="11"/>
      <color rgb="FF0070C0"/>
      <name val="ＭＳ Ｐ明朝"/>
      <family val="1"/>
      <charset val="128"/>
    </font>
    <font>
      <sz val="11"/>
      <color rgb="FF0070C0"/>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6" tint="0.399975585192419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double">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thin">
        <color indexed="64"/>
      </top>
      <bottom style="medium">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medium">
        <color indexed="64"/>
      </left>
      <right/>
      <top style="double">
        <color indexed="64"/>
      </top>
      <bottom/>
      <diagonal style="thin">
        <color indexed="64"/>
      </diagonal>
    </border>
    <border diagonalUp="1">
      <left/>
      <right/>
      <top style="double">
        <color indexed="64"/>
      </top>
      <bottom/>
      <diagonal style="thin">
        <color indexed="64"/>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bottom/>
      <diagonal/>
    </border>
  </borders>
  <cellStyleXfs count="1">
    <xf numFmtId="0" fontId="0" fillId="0" borderId="0">
      <alignment vertical="center"/>
    </xf>
  </cellStyleXfs>
  <cellXfs count="391">
    <xf numFmtId="0" fontId="0" fillId="0" borderId="0" xfId="0">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right" vertical="center"/>
    </xf>
    <xf numFmtId="0" fontId="0" fillId="0" borderId="0" xfId="0" applyAlignment="1">
      <alignment horizontal="left" vertical="center"/>
    </xf>
    <xf numFmtId="0" fontId="15" fillId="0" borderId="0" xfId="0" applyFont="1">
      <alignment vertical="center"/>
    </xf>
    <xf numFmtId="0" fontId="17" fillId="0" borderId="0" xfId="0" applyFont="1">
      <alignment vertical="center"/>
    </xf>
    <xf numFmtId="0" fontId="15" fillId="0" borderId="0" xfId="0" applyFont="1" applyAlignment="1">
      <alignment horizontal="left" vertical="center"/>
    </xf>
    <xf numFmtId="0" fontId="17" fillId="0" borderId="0" xfId="0" applyFont="1" applyAlignment="1">
      <alignment horizontal="right" vertical="center"/>
    </xf>
    <xf numFmtId="0" fontId="18" fillId="0" borderId="0" xfId="0" applyFo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vertical="center"/>
    </xf>
    <xf numFmtId="0" fontId="20" fillId="0" borderId="0" xfId="0" applyFont="1">
      <alignment vertical="center"/>
    </xf>
    <xf numFmtId="0" fontId="3" fillId="0" borderId="0" xfId="0" applyFont="1">
      <alignment vertical="center"/>
    </xf>
    <xf numFmtId="0" fontId="14" fillId="0" borderId="37"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40" xfId="0" applyFont="1" applyBorder="1">
      <alignment vertical="center"/>
    </xf>
    <xf numFmtId="0" fontId="3" fillId="0" borderId="21" xfId="0" applyFont="1" applyBorder="1">
      <alignment vertical="center"/>
    </xf>
    <xf numFmtId="0" fontId="14" fillId="0" borderId="0" xfId="0" applyFont="1" applyAlignment="1">
      <alignment horizontal="right" vertical="center"/>
    </xf>
    <xf numFmtId="0" fontId="0" fillId="0" borderId="0" xfId="0" applyAlignment="1">
      <alignment horizontal="right" vertical="center"/>
    </xf>
    <xf numFmtId="0" fontId="14"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4" fillId="0" borderId="0" xfId="0" applyFont="1">
      <alignment vertical="center"/>
    </xf>
    <xf numFmtId="0" fontId="21" fillId="0" borderId="0" xfId="0" applyFont="1" applyAlignment="1">
      <alignment horizontal="right" vertical="center"/>
    </xf>
    <xf numFmtId="58" fontId="14" fillId="0" borderId="0" xfId="0" applyNumberFormat="1" applyFont="1">
      <alignment vertical="center"/>
    </xf>
    <xf numFmtId="0" fontId="25" fillId="0" borderId="0" xfId="0" applyFont="1" applyAlignment="1">
      <alignment wrapText="1"/>
    </xf>
    <xf numFmtId="0" fontId="0" fillId="0" borderId="0" xfId="0" applyAlignment="1"/>
    <xf numFmtId="0" fontId="0" fillId="0" borderId="55" xfId="0" applyBorder="1" applyAlignment="1"/>
    <xf numFmtId="0" fontId="21" fillId="0" borderId="0" xfId="0" applyFont="1" applyAlignment="1">
      <alignment horizontal="left" vertical="center"/>
    </xf>
    <xf numFmtId="0" fontId="29" fillId="0" borderId="0" xfId="0" applyFont="1">
      <alignment vertical="center"/>
    </xf>
    <xf numFmtId="0" fontId="14" fillId="0" borderId="0" xfId="0" applyFont="1" applyProtection="1">
      <alignment vertical="center"/>
      <protection locked="0"/>
    </xf>
    <xf numFmtId="0" fontId="14" fillId="0" borderId="0" xfId="0" applyFont="1" applyAlignment="1">
      <alignment horizontal="center" vertical="center"/>
    </xf>
    <xf numFmtId="0" fontId="14" fillId="0" borderId="0" xfId="0" applyFont="1" applyAlignment="1">
      <alignment horizontal="left" vertical="center"/>
    </xf>
    <xf numFmtId="0" fontId="33" fillId="0" borderId="0" xfId="0" applyFont="1" applyAlignment="1">
      <alignment horizontal="right" vertical="center"/>
    </xf>
    <xf numFmtId="0" fontId="34" fillId="0" borderId="0" xfId="0" applyFont="1">
      <alignment vertical="center"/>
    </xf>
    <xf numFmtId="0" fontId="22" fillId="0" borderId="0" xfId="0" applyFont="1">
      <alignment vertical="center"/>
    </xf>
    <xf numFmtId="0" fontId="3" fillId="0" borderId="84" xfId="0" applyFont="1" applyBorder="1">
      <alignment vertical="center"/>
    </xf>
    <xf numFmtId="0" fontId="42" fillId="0" borderId="0" xfId="0" applyFont="1">
      <alignment vertical="center"/>
    </xf>
    <xf numFmtId="14" fontId="43" fillId="0" borderId="0" xfId="0" applyNumberFormat="1" applyFont="1">
      <alignment vertical="center"/>
    </xf>
    <xf numFmtId="14" fontId="25" fillId="0" borderId="0" xfId="0" applyNumberFormat="1" applyFont="1">
      <alignment vertical="center"/>
    </xf>
    <xf numFmtId="57" fontId="0" fillId="0" borderId="0" xfId="0" applyNumberFormat="1">
      <alignment vertical="center"/>
    </xf>
    <xf numFmtId="14" fontId="42" fillId="0" borderId="0" xfId="0" applyNumberFormat="1" applyFont="1">
      <alignment vertical="center"/>
    </xf>
    <xf numFmtId="0" fontId="44" fillId="6" borderId="0" xfId="0" applyFont="1" applyFill="1">
      <alignment vertical="center"/>
    </xf>
    <xf numFmtId="0" fontId="44" fillId="6" borderId="0" xfId="0" applyFont="1" applyFill="1" applyAlignment="1">
      <alignment horizontal="left" vertical="center"/>
    </xf>
    <xf numFmtId="0" fontId="44" fillId="7" borderId="0" xfId="0" applyFont="1" applyFill="1">
      <alignment vertical="center"/>
    </xf>
    <xf numFmtId="0" fontId="0" fillId="7" borderId="0" xfId="0" applyFill="1">
      <alignment vertical="center"/>
    </xf>
    <xf numFmtId="0" fontId="2" fillId="0" borderId="0" xfId="0" applyFont="1" applyAlignment="1">
      <alignment horizontal="center" vertical="center"/>
    </xf>
    <xf numFmtId="0" fontId="0" fillId="2" borderId="9" xfId="0"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6" fillId="0" borderId="16"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44" fillId="2" borderId="0" xfId="0" applyFont="1" applyFill="1" applyAlignment="1">
      <alignment horizontal="left" vertical="center"/>
    </xf>
    <xf numFmtId="177" fontId="3" fillId="6" borderId="19" xfId="0" applyNumberFormat="1" applyFont="1" applyFill="1" applyBorder="1" applyAlignment="1" applyProtection="1">
      <alignment horizontal="center" vertical="center" shrinkToFit="1"/>
      <protection locked="0"/>
    </xf>
    <xf numFmtId="177" fontId="3" fillId="6" borderId="20" xfId="0" applyNumberFormat="1" applyFont="1" applyFill="1" applyBorder="1" applyAlignment="1" applyProtection="1">
      <alignment horizontal="center" vertical="center" shrinkToFit="1"/>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0" fontId="3" fillId="6" borderId="19" xfId="0" applyFont="1" applyFill="1" applyBorder="1" applyAlignment="1" applyProtection="1">
      <alignment horizontal="center" vertical="center" shrinkToFit="1"/>
      <protection locked="0"/>
    </xf>
    <xf numFmtId="0" fontId="3" fillId="6" borderId="20" xfId="0" applyFont="1" applyFill="1" applyBorder="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5" borderId="19" xfId="0" applyFont="1" applyFill="1" applyBorder="1" applyAlignment="1">
      <alignment horizontal="center" vertical="center"/>
    </xf>
    <xf numFmtId="0" fontId="3" fillId="5" borderId="21" xfId="0" applyFont="1" applyFill="1" applyBorder="1" applyAlignment="1">
      <alignment horizontal="center" vertical="center"/>
    </xf>
    <xf numFmtId="181" fontId="3" fillId="2" borderId="19" xfId="0" applyNumberFormat="1" applyFont="1" applyFill="1" applyBorder="1" applyAlignment="1">
      <alignment horizontal="center" vertical="center"/>
    </xf>
    <xf numFmtId="181" fontId="3" fillId="2" borderId="20" xfId="0" applyNumberFormat="1" applyFont="1" applyFill="1" applyBorder="1" applyAlignment="1">
      <alignment horizontal="center" vertical="center"/>
    </xf>
    <xf numFmtId="181" fontId="3" fillId="2" borderId="21" xfId="0" applyNumberFormat="1" applyFont="1" applyFill="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5" borderId="19" xfId="0" applyFont="1" applyFill="1" applyBorder="1" applyAlignment="1" applyProtection="1">
      <alignment horizontal="center" vertical="center" shrinkToFit="1"/>
      <protection locked="0"/>
    </xf>
    <xf numFmtId="0" fontId="3" fillId="5" borderId="20"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3" fillId="0" borderId="35" xfId="0" applyFont="1" applyBorder="1" applyAlignment="1">
      <alignment horizontal="left" vertical="center"/>
    </xf>
    <xf numFmtId="0" fontId="3" fillId="0" borderId="44" xfId="0" applyFont="1" applyBorder="1" applyAlignment="1">
      <alignment horizontal="left" vertical="center"/>
    </xf>
    <xf numFmtId="0" fontId="3" fillId="0" borderId="53" xfId="0" applyFont="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22" xfId="0" applyFont="1" applyFill="1" applyBorder="1" applyAlignment="1">
      <alignment horizontal="left" vertical="center"/>
    </xf>
    <xf numFmtId="0" fontId="3" fillId="2" borderId="43"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0" borderId="17" xfId="0" applyFont="1" applyBorder="1" applyAlignment="1">
      <alignment horizontal="center" vertical="center"/>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3" fillId="2" borderId="2"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0" borderId="15" xfId="0" applyFont="1" applyBorder="1" applyAlignment="1">
      <alignment horizontal="center" vertical="center" shrinkToFit="1"/>
    </xf>
    <xf numFmtId="0" fontId="3" fillId="0" borderId="48" xfId="0" applyFont="1" applyBorder="1" applyAlignment="1">
      <alignment horizontal="center" vertical="center" shrinkToFit="1"/>
    </xf>
    <xf numFmtId="0" fontId="3" fillId="5" borderId="48" xfId="0" applyFont="1" applyFill="1" applyBorder="1" applyAlignment="1" applyProtection="1">
      <alignment horizontal="center" vertical="center" shrinkToFit="1"/>
      <protection locked="0"/>
    </xf>
    <xf numFmtId="0" fontId="3" fillId="5" borderId="49"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center" vertical="center" shrinkToFit="1"/>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4" borderId="2"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14" fillId="0" borderId="39" xfId="0" applyFont="1" applyBorder="1" applyAlignment="1">
      <alignment horizontal="center" vertical="center"/>
    </xf>
    <xf numFmtId="0" fontId="14" fillId="0" borderId="11" xfId="0" applyFont="1" applyBorder="1" applyAlignment="1">
      <alignment horizontal="center" vertical="center"/>
    </xf>
    <xf numFmtId="0" fontId="14" fillId="0" borderId="33" xfId="0" applyFont="1" applyBorder="1" applyAlignment="1">
      <alignment horizontal="center" vertical="center"/>
    </xf>
    <xf numFmtId="0" fontId="3" fillId="2" borderId="2"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0" fontId="3" fillId="2" borderId="2" xfId="0" applyFont="1" applyFill="1" applyBorder="1" applyAlignment="1" applyProtection="1">
      <alignment horizontal="right" vertical="center" shrinkToFit="1"/>
      <protection locked="0"/>
    </xf>
    <xf numFmtId="0" fontId="3" fillId="2" borderId="4" xfId="0" applyFont="1" applyFill="1" applyBorder="1" applyAlignment="1" applyProtection="1">
      <alignment horizontal="right" vertical="center" shrinkToFit="1"/>
      <protection locked="0"/>
    </xf>
    <xf numFmtId="0" fontId="3" fillId="2" borderId="54" xfId="0" applyFont="1" applyFill="1" applyBorder="1" applyAlignment="1" applyProtection="1">
      <alignment horizontal="right" vertical="center" shrinkToFit="1"/>
      <protection locked="0"/>
    </xf>
    <xf numFmtId="0" fontId="3" fillId="2" borderId="41" xfId="0" applyFont="1" applyFill="1" applyBorder="1" applyAlignment="1" applyProtection="1">
      <alignment horizontal="center" vertical="center" shrinkToFit="1"/>
      <protection locked="0"/>
    </xf>
    <xf numFmtId="0" fontId="14" fillId="0" borderId="32" xfId="0" applyFont="1" applyBorder="1" applyAlignment="1">
      <alignment horizontal="center" vertical="center"/>
    </xf>
    <xf numFmtId="0" fontId="14" fillId="0" borderId="56"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4" fillId="0" borderId="24" xfId="0" applyFont="1" applyBorder="1" applyAlignment="1">
      <alignment horizontal="right" vertical="center"/>
    </xf>
    <xf numFmtId="0" fontId="14" fillId="0" borderId="17" xfId="0" applyFont="1" applyBorder="1" applyAlignment="1">
      <alignment horizontal="right" vertical="center"/>
    </xf>
    <xf numFmtId="0" fontId="14" fillId="0" borderId="30" xfId="0" applyFont="1" applyBorder="1" applyAlignment="1">
      <alignment horizontal="right" vertical="center"/>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3" borderId="78" xfId="0" applyFont="1" applyFill="1" applyBorder="1" applyAlignment="1">
      <alignment horizontal="center" vertical="center"/>
    </xf>
    <xf numFmtId="0" fontId="14" fillId="3" borderId="76" xfId="0" applyFont="1" applyFill="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4" xfId="0" applyFont="1" applyBorder="1" applyAlignment="1">
      <alignment horizontal="center" vertical="center"/>
    </xf>
    <xf numFmtId="176" fontId="14" fillId="2" borderId="38" xfId="0" applyNumberFormat="1" applyFont="1" applyFill="1" applyBorder="1" applyAlignment="1" applyProtection="1">
      <alignment horizontal="center" vertical="center" shrinkToFit="1"/>
      <protection locked="0"/>
    </xf>
    <xf numFmtId="176" fontId="14" fillId="2" borderId="39" xfId="0" applyNumberFormat="1"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4" fillId="2" borderId="38" xfId="0" applyFont="1" applyFill="1" applyBorder="1" applyAlignment="1" applyProtection="1">
      <alignment horizontal="center" vertical="center" shrinkToFit="1"/>
      <protection locked="0"/>
    </xf>
    <xf numFmtId="0" fontId="14" fillId="2" borderId="39" xfId="0" applyFont="1" applyFill="1" applyBorder="1" applyAlignment="1" applyProtection="1">
      <alignment horizontal="center" vertical="center" shrinkToFit="1"/>
      <protection locked="0"/>
    </xf>
    <xf numFmtId="177" fontId="14" fillId="2" borderId="33" xfId="0" applyNumberFormat="1" applyFont="1" applyFill="1" applyBorder="1" applyAlignment="1">
      <alignment horizontal="center" vertical="center"/>
    </xf>
    <xf numFmtId="177" fontId="14" fillId="2" borderId="38" xfId="0" applyNumberFormat="1" applyFont="1" applyFill="1" applyBorder="1" applyAlignment="1">
      <alignment horizontal="center" vertical="center"/>
    </xf>
    <xf numFmtId="0" fontId="14" fillId="3" borderId="67" xfId="0" applyFont="1" applyFill="1" applyBorder="1" applyAlignment="1">
      <alignment horizontal="center" vertical="center"/>
    </xf>
    <xf numFmtId="0" fontId="14" fillId="3" borderId="68" xfId="0" applyFont="1" applyFill="1" applyBorder="1" applyAlignment="1">
      <alignment horizontal="center" vertical="center"/>
    </xf>
    <xf numFmtId="0" fontId="14" fillId="3" borderId="71" xfId="0" applyFont="1" applyFill="1" applyBorder="1" applyAlignment="1">
      <alignment horizontal="center" vertical="center"/>
    </xf>
    <xf numFmtId="176" fontId="14" fillId="3" borderId="68" xfId="0" applyNumberFormat="1" applyFont="1" applyFill="1" applyBorder="1" applyAlignment="1" applyProtection="1">
      <alignment horizontal="center" vertical="center" shrinkToFit="1"/>
      <protection locked="0"/>
    </xf>
    <xf numFmtId="176" fontId="14" fillId="3" borderId="69" xfId="0" applyNumberFormat="1" applyFont="1" applyFill="1" applyBorder="1" applyAlignment="1" applyProtection="1">
      <alignment horizontal="center" vertical="center" shrinkToFit="1"/>
      <protection locked="0"/>
    </xf>
    <xf numFmtId="0" fontId="14" fillId="3" borderId="70"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shrinkToFit="1"/>
      <protection locked="0"/>
    </xf>
    <xf numFmtId="0" fontId="14" fillId="3" borderId="69" xfId="0" applyFont="1" applyFill="1" applyBorder="1" applyAlignment="1" applyProtection="1">
      <alignment horizontal="center" vertical="center" shrinkToFit="1"/>
      <protection locked="0"/>
    </xf>
    <xf numFmtId="179" fontId="14" fillId="2" borderId="37" xfId="0" applyNumberFormat="1" applyFont="1" applyFill="1" applyBorder="1" applyAlignment="1">
      <alignment horizontal="center" vertical="center"/>
    </xf>
    <xf numFmtId="179" fontId="14" fillId="2" borderId="34" xfId="0" applyNumberFormat="1" applyFont="1" applyFill="1" applyBorder="1" applyAlignment="1">
      <alignment horizontal="center" vertical="center"/>
    </xf>
    <xf numFmtId="0" fontId="14" fillId="2" borderId="38" xfId="0" applyFont="1" applyFill="1" applyBorder="1" applyAlignment="1">
      <alignment horizontal="center" vertical="center"/>
    </xf>
    <xf numFmtId="0" fontId="14" fillId="2" borderId="34" xfId="0" applyFont="1" applyFill="1" applyBorder="1" applyAlignment="1">
      <alignment horizontal="center" vertical="center"/>
    </xf>
    <xf numFmtId="58" fontId="14" fillId="0" borderId="37" xfId="0" applyNumberFormat="1" applyFont="1" applyBorder="1" applyAlignment="1">
      <alignment horizontal="center" vertical="center" shrinkToFit="1"/>
    </xf>
    <xf numFmtId="58" fontId="14" fillId="0" borderId="39" xfId="0" applyNumberFormat="1" applyFont="1" applyBorder="1" applyAlignment="1">
      <alignment horizontal="center" vertical="center" shrinkToFit="1"/>
    </xf>
    <xf numFmtId="58" fontId="14" fillId="2" borderId="8" xfId="0" applyNumberFormat="1" applyFont="1" applyFill="1" applyBorder="1" applyAlignment="1">
      <alignment horizontal="center" vertical="center" shrinkToFit="1"/>
    </xf>
    <xf numFmtId="58" fontId="14" fillId="2" borderId="9" xfId="0" applyNumberFormat="1" applyFont="1" applyFill="1" applyBorder="1" applyAlignment="1">
      <alignment horizontal="center" vertical="center" shrinkToFit="1"/>
    </xf>
    <xf numFmtId="58" fontId="14" fillId="2" borderId="79" xfId="0" applyNumberFormat="1" applyFont="1" applyFill="1" applyBorder="1" applyAlignment="1">
      <alignment horizontal="center" vertical="center" shrinkToFit="1"/>
    </xf>
    <xf numFmtId="0" fontId="14" fillId="2" borderId="37" xfId="0" applyFont="1" applyFill="1" applyBorder="1" applyAlignment="1">
      <alignment horizontal="center" vertical="center"/>
    </xf>
    <xf numFmtId="0" fontId="14" fillId="2" borderId="72" xfId="0" applyFont="1" applyFill="1" applyBorder="1" applyAlignment="1">
      <alignment horizontal="center" vertical="center"/>
    </xf>
    <xf numFmtId="0" fontId="14" fillId="2" borderId="73"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33" xfId="0" applyFont="1" applyFill="1" applyBorder="1" applyAlignment="1">
      <alignment horizontal="center" vertical="center"/>
    </xf>
    <xf numFmtId="178" fontId="14" fillId="2" borderId="33" xfId="0" applyNumberFormat="1" applyFont="1" applyFill="1" applyBorder="1" applyAlignment="1">
      <alignment horizontal="center" vertical="center"/>
    </xf>
    <xf numFmtId="178" fontId="14" fillId="2" borderId="38" xfId="0" applyNumberFormat="1" applyFont="1" applyFill="1" applyBorder="1" applyAlignment="1">
      <alignment horizontal="center" vertical="center"/>
    </xf>
    <xf numFmtId="178" fontId="14" fillId="2" borderId="34" xfId="0" applyNumberFormat="1" applyFont="1" applyFill="1" applyBorder="1" applyAlignment="1">
      <alignment horizontal="center" vertical="center"/>
    </xf>
    <xf numFmtId="177" fontId="14" fillId="3" borderId="70" xfId="0" applyNumberFormat="1" applyFont="1" applyFill="1" applyBorder="1" applyAlignment="1">
      <alignment horizontal="center" vertical="center"/>
    </xf>
    <xf numFmtId="177" fontId="14" fillId="3" borderId="68" xfId="0" applyNumberFormat="1" applyFont="1" applyFill="1" applyBorder="1" applyAlignment="1">
      <alignment horizontal="center" vertical="center"/>
    </xf>
    <xf numFmtId="177" fontId="14" fillId="3" borderId="77" xfId="0" applyNumberFormat="1" applyFont="1" applyFill="1" applyBorder="1" applyAlignment="1">
      <alignment horizontal="center" vertical="center"/>
    </xf>
    <xf numFmtId="177" fontId="14" fillId="3" borderId="76" xfId="0" applyNumberFormat="1"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0" borderId="23" xfId="0" applyFont="1" applyBorder="1" applyAlignment="1">
      <alignment horizontal="center" wrapText="1"/>
    </xf>
    <xf numFmtId="0" fontId="14" fillId="0" borderId="31" xfId="0" applyFont="1" applyBorder="1" applyAlignment="1">
      <alignment horizontal="center"/>
    </xf>
    <xf numFmtId="0" fontId="14" fillId="0" borderId="24" xfId="0" applyFont="1" applyBorder="1" applyAlignment="1">
      <alignment horizontal="center"/>
    </xf>
    <xf numFmtId="0" fontId="14" fillId="0" borderId="18" xfId="0" applyFont="1" applyBorder="1" applyAlignment="1">
      <alignment horizontal="center"/>
    </xf>
    <xf numFmtId="0" fontId="14" fillId="0" borderId="57" xfId="0" applyFont="1" applyBorder="1" applyAlignment="1">
      <alignment horizontal="center" vertical="center"/>
    </xf>
    <xf numFmtId="0" fontId="14" fillId="0" borderId="30" xfId="0" applyFont="1" applyBorder="1" applyAlignment="1">
      <alignment horizontal="center" vertical="center"/>
    </xf>
    <xf numFmtId="0" fontId="15" fillId="0" borderId="32"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2" xfId="0" applyFont="1" applyBorder="1" applyAlignment="1">
      <alignment horizontal="center" vertical="center" wrapText="1" shrinkToFit="1"/>
    </xf>
    <xf numFmtId="0" fontId="15" fillId="0" borderId="56" xfId="0" applyFont="1" applyBorder="1" applyAlignment="1">
      <alignment horizontal="center" vertical="center" wrapText="1" shrinkToFit="1"/>
    </xf>
    <xf numFmtId="0" fontId="15" fillId="0" borderId="57"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0" borderId="17" xfId="0" applyFont="1" applyBorder="1" applyAlignment="1">
      <alignment horizontal="center" vertical="center" wrapText="1" shrinkToFit="1"/>
    </xf>
    <xf numFmtId="0" fontId="15" fillId="0" borderId="30" xfId="0" applyFont="1" applyBorder="1" applyAlignment="1">
      <alignment horizontal="center" vertical="center" wrapText="1" shrinkToFit="1"/>
    </xf>
    <xf numFmtId="0" fontId="30" fillId="0" borderId="44" xfId="0" applyFont="1" applyBorder="1" applyAlignment="1">
      <alignment horizontal="center" vertical="center" wrapText="1" shrinkToFit="1"/>
    </xf>
    <xf numFmtId="0" fontId="30" fillId="0" borderId="44" xfId="0" applyFont="1" applyBorder="1" applyAlignment="1">
      <alignment horizontal="center" vertical="center" shrinkToFit="1"/>
    </xf>
    <xf numFmtId="0" fontId="30" fillId="0" borderId="60" xfId="0" applyFont="1" applyBorder="1" applyAlignment="1">
      <alignment horizontal="center" vertical="center" shrinkToFit="1"/>
    </xf>
    <xf numFmtId="0" fontId="5" fillId="0" borderId="62" xfId="0" applyFont="1" applyBorder="1" applyAlignment="1">
      <alignment horizontal="center" vertical="center" wrapText="1" shrinkToFit="1"/>
    </xf>
    <xf numFmtId="0" fontId="5" fillId="0" borderId="44" xfId="0" applyFont="1" applyBorder="1" applyAlignment="1">
      <alignment horizontal="center" vertical="center" shrinkToFit="1"/>
    </xf>
    <xf numFmtId="0" fontId="5" fillId="0" borderId="53" xfId="0" applyFont="1" applyBorder="1" applyAlignment="1">
      <alignment horizontal="center" vertical="center" shrinkToFit="1"/>
    </xf>
    <xf numFmtId="0" fontId="14" fillId="0" borderId="35" xfId="0" applyFont="1" applyBorder="1" applyAlignment="1">
      <alignment horizontal="center" vertical="center" wrapText="1" shrinkToFit="1"/>
    </xf>
    <xf numFmtId="0" fontId="14" fillId="0" borderId="44"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176" fontId="14" fillId="2" borderId="26" xfId="0" applyNumberFormat="1" applyFont="1" applyFill="1" applyBorder="1" applyAlignment="1" applyProtection="1">
      <alignment horizontal="center" vertical="center" shrinkToFit="1"/>
      <protection locked="0"/>
    </xf>
    <xf numFmtId="176" fontId="14" fillId="2" borderId="28" xfId="0" applyNumberFormat="1" applyFont="1" applyFill="1" applyBorder="1" applyAlignment="1" applyProtection="1">
      <alignment horizontal="center" vertical="center" shrinkToFit="1"/>
      <protection locked="0"/>
    </xf>
    <xf numFmtId="0" fontId="14" fillId="2" borderId="29" xfId="0" applyFont="1" applyFill="1" applyBorder="1" applyAlignment="1" applyProtection="1">
      <alignment horizontal="center" vertical="center" shrinkToFit="1"/>
      <protection locked="0"/>
    </xf>
    <xf numFmtId="0" fontId="14" fillId="2" borderId="26" xfId="0" applyFont="1" applyFill="1" applyBorder="1" applyAlignment="1" applyProtection="1">
      <alignment horizontal="center" vertical="center" shrinkToFit="1"/>
      <protection locked="0"/>
    </xf>
    <xf numFmtId="0" fontId="14" fillId="2" borderId="28" xfId="0" applyFont="1" applyFill="1" applyBorder="1" applyAlignment="1" applyProtection="1">
      <alignment horizontal="center" vertical="center" shrinkToFit="1"/>
      <protection locked="0"/>
    </xf>
    <xf numFmtId="177" fontId="14" fillId="2" borderId="29" xfId="0" applyNumberFormat="1" applyFont="1" applyFill="1" applyBorder="1" applyAlignment="1">
      <alignment horizontal="center" vertical="center"/>
    </xf>
    <xf numFmtId="177" fontId="14" fillId="2" borderId="26" xfId="0" applyNumberFormat="1" applyFont="1" applyFill="1" applyBorder="1" applyAlignment="1">
      <alignment horizontal="center" vertical="center"/>
    </xf>
    <xf numFmtId="179" fontId="14" fillId="2" borderId="25" xfId="0" applyNumberFormat="1" applyFont="1" applyFill="1" applyBorder="1" applyAlignment="1">
      <alignment horizontal="center" vertical="center"/>
    </xf>
    <xf numFmtId="179" fontId="14" fillId="2" borderId="27" xfId="0" applyNumberFormat="1" applyFont="1" applyFill="1" applyBorder="1" applyAlignment="1">
      <alignment horizontal="center" vertical="center"/>
    </xf>
    <xf numFmtId="178" fontId="14" fillId="2" borderId="29" xfId="0" applyNumberFormat="1" applyFont="1" applyFill="1" applyBorder="1" applyAlignment="1">
      <alignment horizontal="center" vertical="center"/>
    </xf>
    <xf numFmtId="178" fontId="14" fillId="2" borderId="26" xfId="0" applyNumberFormat="1" applyFont="1" applyFill="1" applyBorder="1" applyAlignment="1">
      <alignment horizontal="center" vertical="center"/>
    </xf>
    <xf numFmtId="178" fontId="14" fillId="2" borderId="27" xfId="0" applyNumberFormat="1" applyFont="1" applyFill="1" applyBorder="1" applyAlignment="1">
      <alignment horizontal="center" vertical="center"/>
    </xf>
    <xf numFmtId="58" fontId="14" fillId="0" borderId="25" xfId="0" applyNumberFormat="1" applyFont="1" applyBorder="1" applyAlignment="1">
      <alignment horizontal="center" vertical="center" shrinkToFit="1"/>
    </xf>
    <xf numFmtId="58" fontId="14" fillId="0" borderId="26" xfId="0" applyNumberFormat="1" applyFont="1" applyBorder="1" applyAlignment="1">
      <alignment horizontal="center" vertical="center" shrinkToFit="1"/>
    </xf>
    <xf numFmtId="58" fontId="14" fillId="2" borderId="29" xfId="0" applyNumberFormat="1" applyFont="1" applyFill="1" applyBorder="1" applyAlignment="1">
      <alignment horizontal="center" vertical="center" shrinkToFit="1"/>
    </xf>
    <xf numFmtId="58" fontId="14" fillId="2" borderId="26" xfId="0" applyNumberFormat="1" applyFont="1" applyFill="1" applyBorder="1" applyAlignment="1">
      <alignment horizontal="center" vertical="center" shrinkToFit="1"/>
    </xf>
    <xf numFmtId="58" fontId="14" fillId="2" borderId="27" xfId="0" applyNumberFormat="1" applyFont="1" applyFill="1" applyBorder="1" applyAlignment="1">
      <alignment horizontal="center" vertical="center" shrinkToFit="1"/>
    </xf>
    <xf numFmtId="0" fontId="14" fillId="2" borderId="25"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178" fontId="14" fillId="2" borderId="8" xfId="0" applyNumberFormat="1" applyFont="1" applyFill="1" applyBorder="1" applyAlignment="1">
      <alignment horizontal="center" vertical="center"/>
    </xf>
    <xf numFmtId="178" fontId="14" fillId="2" borderId="9" xfId="0" applyNumberFormat="1" applyFont="1" applyFill="1" applyBorder="1" applyAlignment="1">
      <alignment horizontal="center" vertical="center"/>
    </xf>
    <xf numFmtId="178" fontId="14" fillId="2" borderId="79" xfId="0" applyNumberFormat="1" applyFont="1" applyFill="1" applyBorder="1" applyAlignment="1">
      <alignment horizontal="center" vertical="center"/>
    </xf>
    <xf numFmtId="0" fontId="14" fillId="2" borderId="65"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5" fillId="0" borderId="65" xfId="0" applyFont="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59" xfId="0" applyFont="1" applyBorder="1" applyAlignment="1">
      <alignment horizontal="center" vertical="center"/>
    </xf>
    <xf numFmtId="0" fontId="15" fillId="0" borderId="63" xfId="0" applyFont="1" applyBorder="1" applyAlignment="1">
      <alignment horizontal="center" vertical="center"/>
    </xf>
    <xf numFmtId="0" fontId="15" fillId="0" borderId="58" xfId="0" applyFont="1" applyBorder="1" applyAlignment="1">
      <alignment horizontal="center" vertical="center"/>
    </xf>
    <xf numFmtId="180" fontId="14" fillId="2" borderId="29" xfId="0" applyNumberFormat="1" applyFont="1" applyFill="1" applyBorder="1" applyAlignment="1">
      <alignment horizontal="center" vertical="center"/>
    </xf>
    <xf numFmtId="180" fontId="14" fillId="2" borderId="26" xfId="0" applyNumberFormat="1" applyFont="1" applyFill="1" applyBorder="1" applyAlignment="1">
      <alignment horizontal="center" vertical="center"/>
    </xf>
    <xf numFmtId="180" fontId="14" fillId="2" borderId="27" xfId="0" applyNumberFormat="1" applyFont="1" applyFill="1" applyBorder="1" applyAlignment="1">
      <alignment horizontal="center" vertical="center"/>
    </xf>
    <xf numFmtId="0" fontId="14" fillId="2" borderId="66" xfId="0" applyFont="1" applyFill="1" applyBorder="1" applyAlignment="1" applyProtection="1">
      <alignment horizontal="center" vertical="center" shrinkToFit="1"/>
      <protection locked="0"/>
    </xf>
    <xf numFmtId="0" fontId="14" fillId="2" borderId="64"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81"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8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8" xfId="0" applyFont="1" applyFill="1" applyBorder="1" applyAlignment="1">
      <alignment horizontal="center" vertical="center"/>
    </xf>
    <xf numFmtId="0" fontId="0" fillId="0" borderId="9" xfId="0" applyBorder="1" applyAlignment="1">
      <alignment horizontal="center" vertical="center"/>
    </xf>
    <xf numFmtId="177" fontId="3" fillId="0" borderId="19" xfId="0" applyNumberFormat="1" applyFont="1" applyBorder="1" applyAlignment="1" applyProtection="1">
      <alignment horizontal="center" vertical="center" shrinkToFit="1"/>
      <protection locked="0"/>
    </xf>
    <xf numFmtId="177" fontId="3" fillId="0" borderId="20" xfId="0" applyNumberFormat="1"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181" fontId="3" fillId="0" borderId="19" xfId="0" applyNumberFormat="1" applyFont="1" applyBorder="1" applyAlignment="1">
      <alignment horizontal="center" vertical="center"/>
    </xf>
    <xf numFmtId="181" fontId="3" fillId="0" borderId="20" xfId="0" applyNumberFormat="1" applyFont="1" applyBorder="1" applyAlignment="1">
      <alignment horizontal="center" vertical="center"/>
    </xf>
    <xf numFmtId="181" fontId="3" fillId="0" borderId="21" xfId="0" applyNumberFormat="1"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3" fillId="0" borderId="21" xfId="0" applyFont="1" applyBorder="1" applyAlignment="1" applyProtection="1">
      <alignment horizontal="center" vertical="center" shrinkToFit="1"/>
      <protection locked="0"/>
    </xf>
    <xf numFmtId="0" fontId="14" fillId="0" borderId="35" xfId="0" applyFont="1" applyBorder="1" applyAlignment="1">
      <alignment horizontal="left" vertical="center"/>
    </xf>
    <xf numFmtId="0" fontId="14" fillId="0" borderId="44" xfId="0" applyFont="1" applyBorder="1" applyAlignment="1">
      <alignment horizontal="left" vertical="center"/>
    </xf>
    <xf numFmtId="0" fontId="14" fillId="0" borderId="53"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22" xfId="0" applyFont="1" applyBorder="1" applyAlignment="1">
      <alignment horizontal="left" vertical="center"/>
    </xf>
    <xf numFmtId="0" fontId="3" fillId="0" borderId="43"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48"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3" fillId="0" borderId="2"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14" fillId="0" borderId="29"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177" fontId="14" fillId="0" borderId="29" xfId="0" applyNumberFormat="1" applyFont="1" applyBorder="1" applyAlignment="1" applyProtection="1">
      <alignment horizontal="center" vertical="center"/>
      <protection locked="0"/>
    </xf>
    <xf numFmtId="177" fontId="14" fillId="0" borderId="26" xfId="0" applyNumberFormat="1" applyFont="1" applyBorder="1" applyAlignment="1" applyProtection="1">
      <alignment horizontal="center" vertical="center"/>
      <protection locked="0"/>
    </xf>
    <xf numFmtId="179" fontId="14" fillId="0" borderId="25" xfId="0" applyNumberFormat="1" applyFont="1" applyBorder="1" applyAlignment="1" applyProtection="1">
      <alignment horizontal="center" vertical="center"/>
      <protection locked="0"/>
    </xf>
    <xf numFmtId="179" fontId="14" fillId="0" borderId="28"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177" fontId="14" fillId="3" borderId="70" xfId="0" applyNumberFormat="1" applyFont="1" applyFill="1" applyBorder="1" applyAlignment="1" applyProtection="1">
      <alignment horizontal="center" vertical="center"/>
      <protection locked="0"/>
    </xf>
    <xf numFmtId="177" fontId="14" fillId="3" borderId="68" xfId="0" applyNumberFormat="1" applyFont="1" applyFill="1" applyBorder="1" applyAlignment="1" applyProtection="1">
      <alignment horizontal="center" vertical="center"/>
      <protection locked="0"/>
    </xf>
    <xf numFmtId="177" fontId="14" fillId="3" borderId="75" xfId="0" applyNumberFormat="1" applyFont="1" applyFill="1" applyBorder="1" applyAlignment="1">
      <alignment horizontal="center" vertical="center"/>
    </xf>
    <xf numFmtId="0" fontId="14" fillId="3" borderId="74" xfId="0" applyFont="1" applyFill="1" applyBorder="1" applyAlignment="1">
      <alignment horizontal="center" vertical="center"/>
    </xf>
    <xf numFmtId="0" fontId="14" fillId="0" borderId="33"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177" fontId="14" fillId="0" borderId="33" xfId="0" applyNumberFormat="1" applyFont="1" applyBorder="1" applyAlignment="1" applyProtection="1">
      <alignment horizontal="center" vertical="center"/>
      <protection locked="0"/>
    </xf>
    <xf numFmtId="177" fontId="14" fillId="0" borderId="38" xfId="0" applyNumberFormat="1" applyFont="1" applyBorder="1" applyAlignment="1" applyProtection="1">
      <alignment horizontal="center" vertical="center"/>
      <protection locked="0"/>
    </xf>
    <xf numFmtId="178" fontId="14" fillId="0" borderId="33" xfId="0" applyNumberFormat="1" applyFont="1" applyBorder="1" applyAlignment="1" applyProtection="1">
      <alignment horizontal="center" vertical="center"/>
      <protection locked="0"/>
    </xf>
    <xf numFmtId="178" fontId="14" fillId="0" borderId="38" xfId="0" applyNumberFormat="1" applyFont="1" applyBorder="1" applyAlignment="1" applyProtection="1">
      <alignment horizontal="center" vertical="center"/>
      <protection locked="0"/>
    </xf>
    <xf numFmtId="178" fontId="14" fillId="0" borderId="34" xfId="0" applyNumberFormat="1" applyFont="1" applyBorder="1" applyAlignment="1" applyProtection="1">
      <alignment horizontal="center" vertical="center"/>
      <protection locked="0"/>
    </xf>
    <xf numFmtId="179" fontId="14" fillId="0" borderId="37" xfId="0" applyNumberFormat="1" applyFont="1" applyBorder="1" applyAlignment="1" applyProtection="1">
      <alignment horizontal="center" vertical="center"/>
      <protection locked="0"/>
    </xf>
    <xf numFmtId="179" fontId="14" fillId="0" borderId="39" xfId="0" applyNumberFormat="1" applyFont="1" applyBorder="1" applyAlignment="1" applyProtection="1">
      <alignment horizontal="center" vertical="center"/>
      <protection locked="0"/>
    </xf>
    <xf numFmtId="0" fontId="3" fillId="0" borderId="2" xfId="0" applyFont="1" applyBorder="1" applyAlignment="1" applyProtection="1">
      <alignment horizontal="right" vertical="center" shrinkToFit="1"/>
      <protection locked="0"/>
    </xf>
    <xf numFmtId="0" fontId="3" fillId="0" borderId="4" xfId="0" applyFont="1" applyBorder="1" applyAlignment="1" applyProtection="1">
      <alignment horizontal="right" vertical="center" shrinkToFit="1"/>
      <protection locked="0"/>
    </xf>
    <xf numFmtId="0" fontId="3" fillId="0" borderId="54" xfId="0" applyFont="1" applyBorder="1" applyAlignment="1" applyProtection="1">
      <alignment horizontal="right" vertical="center" shrinkToFit="1"/>
      <protection locked="0"/>
    </xf>
    <xf numFmtId="0" fontId="3" fillId="0" borderId="41"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176" fontId="14" fillId="0" borderId="26" xfId="0" applyNumberFormat="1" applyFont="1" applyBorder="1" applyAlignment="1" applyProtection="1">
      <alignment horizontal="center" vertical="center" shrinkToFit="1"/>
      <protection locked="0"/>
    </xf>
    <xf numFmtId="176" fontId="14" fillId="0" borderId="28" xfId="0" applyNumberFormat="1" applyFont="1" applyBorder="1" applyAlignment="1" applyProtection="1">
      <alignment horizontal="center" vertical="center" shrinkToFit="1"/>
      <protection locked="0"/>
    </xf>
    <xf numFmtId="176" fontId="14" fillId="0" borderId="38" xfId="0" applyNumberFormat="1" applyFont="1" applyBorder="1" applyAlignment="1" applyProtection="1">
      <alignment horizontal="center" vertical="center" shrinkToFit="1"/>
      <protection locked="0"/>
    </xf>
    <xf numFmtId="176" fontId="14" fillId="0" borderId="39" xfId="0" applyNumberFormat="1" applyFont="1" applyBorder="1" applyAlignment="1" applyProtection="1">
      <alignment horizontal="center" vertical="center" shrinkToFit="1"/>
      <protection locked="0"/>
    </xf>
    <xf numFmtId="178" fontId="14" fillId="0" borderId="29" xfId="0" applyNumberFormat="1" applyFont="1" applyBorder="1" applyAlignment="1" applyProtection="1">
      <alignment horizontal="center" vertical="center"/>
      <protection locked="0"/>
    </xf>
    <xf numFmtId="178" fontId="14" fillId="0" borderId="26" xfId="0" applyNumberFormat="1" applyFont="1" applyBorder="1" applyAlignment="1" applyProtection="1">
      <alignment horizontal="center" vertical="center"/>
      <protection locked="0"/>
    </xf>
    <xf numFmtId="178" fontId="14" fillId="0" borderId="27" xfId="0" applyNumberFormat="1" applyFont="1" applyBorder="1" applyAlignment="1" applyProtection="1">
      <alignment horizontal="center" vertical="center"/>
      <protection locked="0"/>
    </xf>
    <xf numFmtId="58" fontId="14" fillId="0" borderId="29" xfId="0" applyNumberFormat="1" applyFont="1" applyBorder="1" applyAlignment="1" applyProtection="1">
      <alignment horizontal="center" vertical="center" shrinkToFit="1"/>
      <protection locked="0"/>
    </xf>
    <xf numFmtId="58" fontId="14" fillId="0" borderId="26" xfId="0" applyNumberFormat="1" applyFont="1" applyBorder="1" applyAlignment="1" applyProtection="1">
      <alignment horizontal="center" vertical="center" shrinkToFit="1"/>
      <protection locked="0"/>
    </xf>
    <xf numFmtId="58" fontId="14" fillId="0" borderId="27" xfId="0" applyNumberFormat="1"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58" fontId="14" fillId="0" borderId="19" xfId="0" applyNumberFormat="1" applyFont="1" applyBorder="1" applyAlignment="1" applyProtection="1">
      <alignment horizontal="center" vertical="center" shrinkToFit="1"/>
      <protection locked="0"/>
    </xf>
    <xf numFmtId="58" fontId="14" fillId="0" borderId="20" xfId="0" applyNumberFormat="1" applyFont="1" applyBorder="1" applyAlignment="1" applyProtection="1">
      <alignment horizontal="center" vertical="center" shrinkToFit="1"/>
      <protection locked="0"/>
    </xf>
    <xf numFmtId="58" fontId="14" fillId="0" borderId="83" xfId="0" applyNumberFormat="1"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protection locked="0"/>
    </xf>
    <xf numFmtId="0" fontId="14" fillId="0" borderId="65"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4" fillId="0" borderId="66"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178" fontId="14" fillId="0" borderId="8" xfId="0" applyNumberFormat="1" applyFont="1" applyBorder="1" applyAlignment="1" applyProtection="1">
      <alignment horizontal="center" vertical="center"/>
      <protection locked="0"/>
    </xf>
    <xf numFmtId="178" fontId="14" fillId="0" borderId="9" xfId="0" applyNumberFormat="1" applyFont="1" applyBorder="1" applyAlignment="1" applyProtection="1">
      <alignment horizontal="center" vertical="center"/>
      <protection locked="0"/>
    </xf>
    <xf numFmtId="178" fontId="14" fillId="0" borderId="79" xfId="0" applyNumberFormat="1"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58" fontId="14" fillId="0" borderId="80" xfId="0" applyNumberFormat="1" applyFont="1" applyBorder="1" applyAlignment="1">
      <alignment horizontal="center" vertical="center" shrinkToFit="1"/>
    </xf>
    <xf numFmtId="58" fontId="14" fillId="0" borderId="21" xfId="0" applyNumberFormat="1" applyFont="1" applyBorder="1" applyAlignment="1">
      <alignment horizontal="center" vertical="center" shrinkToFit="1"/>
    </xf>
    <xf numFmtId="58" fontId="14" fillId="0" borderId="28" xfId="0" applyNumberFormat="1" applyFont="1" applyBorder="1" applyAlignment="1">
      <alignment horizontal="center" vertical="center" shrinkToFit="1"/>
    </xf>
    <xf numFmtId="58" fontId="14" fillId="0" borderId="8" xfId="0" applyNumberFormat="1" applyFont="1" applyBorder="1" applyAlignment="1" applyProtection="1">
      <alignment horizontal="center" vertical="center" shrinkToFit="1"/>
      <protection locked="0"/>
    </xf>
    <xf numFmtId="58" fontId="14" fillId="0" borderId="9" xfId="0" applyNumberFormat="1" applyFont="1" applyBorder="1" applyAlignment="1" applyProtection="1">
      <alignment horizontal="center" vertical="center" shrinkToFit="1"/>
      <protection locked="0"/>
    </xf>
    <xf numFmtId="58" fontId="14" fillId="0" borderId="79" xfId="0" applyNumberFormat="1"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protection locked="0"/>
    </xf>
    <xf numFmtId="180" fontId="14" fillId="0" borderId="29" xfId="0" applyNumberFormat="1" applyFont="1" applyBorder="1" applyAlignment="1" applyProtection="1">
      <alignment horizontal="center" vertical="center"/>
      <protection locked="0"/>
    </xf>
    <xf numFmtId="180" fontId="14" fillId="0" borderId="26" xfId="0" applyNumberFormat="1" applyFont="1" applyBorder="1" applyAlignment="1" applyProtection="1">
      <alignment horizontal="center" vertical="center"/>
      <protection locked="0"/>
    </xf>
    <xf numFmtId="180" fontId="14" fillId="0" borderId="27" xfId="0" applyNumberFormat="1"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8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190500</xdr:colOff>
      <xdr:row>38</xdr:row>
      <xdr:rowOff>228600</xdr:rowOff>
    </xdr:from>
    <xdr:to>
      <xdr:col>27</xdr:col>
      <xdr:colOff>19049</xdr:colOff>
      <xdr:row>41</xdr:row>
      <xdr:rowOff>66675</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3762375" y="11439525"/>
          <a:ext cx="2686049" cy="542925"/>
        </a:xfrm>
        <a:prstGeom prst="roundRect">
          <a:avLst/>
        </a:prstGeom>
        <a:solidFill>
          <a:schemeClr val="accent2">
            <a:lumMod val="20000"/>
            <a:lumOff val="80000"/>
          </a:schemeClr>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latin typeface="+mn-ea"/>
              <a:ea typeface="+mn-ea"/>
            </a:rPr>
            <a:t>見本のため、申請役務以外の欄も</a:t>
          </a:r>
          <a:endParaRPr kumimoji="1" lang="en-US" altLang="ja-JP" sz="1000">
            <a:latin typeface="+mn-ea"/>
            <a:ea typeface="+mn-ea"/>
          </a:endParaRPr>
        </a:p>
        <a:p>
          <a:pPr algn="ctr"/>
          <a:r>
            <a:rPr kumimoji="1" lang="ja-JP" altLang="en-US" sz="1000">
              <a:latin typeface="+mn-ea"/>
              <a:ea typeface="+mn-ea"/>
            </a:rPr>
            <a:t>入力しています</a:t>
          </a:r>
        </a:p>
      </xdr:txBody>
    </xdr:sp>
    <xdr:clientData/>
  </xdr:twoCellAnchor>
  <xdr:twoCellAnchor>
    <xdr:from>
      <xdr:col>29</xdr:col>
      <xdr:colOff>152400</xdr:colOff>
      <xdr:row>22</xdr:row>
      <xdr:rowOff>106680</xdr:rowOff>
    </xdr:from>
    <xdr:to>
      <xdr:col>33</xdr:col>
      <xdr:colOff>335280</xdr:colOff>
      <xdr:row>29</xdr:row>
      <xdr:rowOff>76200</xdr:rowOff>
    </xdr:to>
    <xdr:sp macro="" textlink="">
      <xdr:nvSpPr>
        <xdr:cNvPr id="10" name="四角形: 角を丸くする 9">
          <a:extLst>
            <a:ext uri="{FF2B5EF4-FFF2-40B4-BE49-F238E27FC236}">
              <a16:creationId xmlns:a16="http://schemas.microsoft.com/office/drawing/2014/main" id="{F47A72A6-5259-4A6E-A1D0-4D2082BD183F}"/>
            </a:ext>
          </a:extLst>
        </xdr:cNvPr>
        <xdr:cNvSpPr/>
      </xdr:nvSpPr>
      <xdr:spPr>
        <a:xfrm>
          <a:off x="6271260" y="4152900"/>
          <a:ext cx="2331720" cy="16078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左表記入例</a:t>
          </a:r>
          <a:br>
            <a:rPr kumimoji="1" lang="en-US" altLang="ja-JP" sz="1100">
              <a:solidFill>
                <a:sysClr val="windowText" lastClr="000000"/>
              </a:solidFill>
            </a:rPr>
          </a:br>
          <a:r>
            <a:rPr kumimoji="1" lang="ja-JP" altLang="en-US" sz="1100">
              <a:solidFill>
                <a:sysClr val="windowText" lastClr="000000"/>
              </a:solidFill>
            </a:rPr>
            <a:t>　団委員長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BVS</a:t>
          </a:r>
          <a:r>
            <a:rPr kumimoji="1" lang="ja-JP" altLang="en-US" sz="1100">
              <a:solidFill>
                <a:sysClr val="windowText" lastClr="000000"/>
              </a:solidFill>
            </a:rPr>
            <a:t>隊長（ビーバー隊長）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CS</a:t>
          </a:r>
          <a:r>
            <a:rPr kumimoji="1" lang="ja-JP" altLang="en-US" sz="1100">
              <a:solidFill>
                <a:sysClr val="windowText" lastClr="000000"/>
              </a:solidFill>
            </a:rPr>
            <a:t>隊長（カブ隊長）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BS</a:t>
          </a:r>
          <a:r>
            <a:rPr kumimoji="1" lang="ja-JP" altLang="en-US" sz="1100">
              <a:solidFill>
                <a:sysClr val="windowText" lastClr="000000"/>
              </a:solidFill>
            </a:rPr>
            <a:t>隊長（ボーイ隊長）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VS</a:t>
          </a:r>
          <a:r>
            <a:rPr kumimoji="1" lang="ja-JP" altLang="en-US" sz="1100">
              <a:solidFill>
                <a:sysClr val="windowText" lastClr="000000"/>
              </a:solidFill>
            </a:rPr>
            <a:t>隊長（ベンチャー隊長）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RS</a:t>
          </a:r>
          <a:r>
            <a:rPr kumimoji="1" lang="ja-JP" altLang="en-US" sz="1100">
              <a:solidFill>
                <a:sysClr val="windowText" lastClr="000000"/>
              </a:solidFill>
            </a:rPr>
            <a:t>隊長（ローバー隊長）</a:t>
          </a:r>
        </a:p>
      </xdr:txBody>
    </xdr:sp>
    <xdr:clientData/>
  </xdr:twoCellAnchor>
  <xdr:twoCellAnchor>
    <xdr:from>
      <xdr:col>1</xdr:col>
      <xdr:colOff>133351</xdr:colOff>
      <xdr:row>24</xdr:row>
      <xdr:rowOff>190500</xdr:rowOff>
    </xdr:from>
    <xdr:to>
      <xdr:col>10</xdr:col>
      <xdr:colOff>38101</xdr:colOff>
      <xdr:row>27</xdr:row>
      <xdr:rowOff>64770</xdr:rowOff>
    </xdr:to>
    <xdr:sp macro="" textlink="">
      <xdr:nvSpPr>
        <xdr:cNvPr id="8" name="四角形: 角を丸くする 7">
          <a:extLst>
            <a:ext uri="{FF2B5EF4-FFF2-40B4-BE49-F238E27FC236}">
              <a16:creationId xmlns:a16="http://schemas.microsoft.com/office/drawing/2014/main" id="{10849C95-76B2-88B6-8C77-5617C1E70713}"/>
            </a:ext>
          </a:extLst>
        </xdr:cNvPr>
        <xdr:cNvSpPr/>
      </xdr:nvSpPr>
      <xdr:spPr>
        <a:xfrm>
          <a:off x="293371" y="4815840"/>
          <a:ext cx="2030730" cy="674370"/>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38101</xdr:colOff>
      <xdr:row>25</xdr:row>
      <xdr:rowOff>64770</xdr:rowOff>
    </xdr:from>
    <xdr:to>
      <xdr:col>17</xdr:col>
      <xdr:colOff>41910</xdr:colOff>
      <xdr:row>25</xdr:row>
      <xdr:rowOff>261938</xdr:rowOff>
    </xdr:to>
    <xdr:cxnSp macro="">
      <xdr:nvCxnSpPr>
        <xdr:cNvPr id="14" name="直線コネクタ 13">
          <a:extLst>
            <a:ext uri="{FF2B5EF4-FFF2-40B4-BE49-F238E27FC236}">
              <a16:creationId xmlns:a16="http://schemas.microsoft.com/office/drawing/2014/main" id="{777BAFD2-EDB0-473B-186A-3511900DDDA6}"/>
            </a:ext>
          </a:extLst>
        </xdr:cNvPr>
        <xdr:cNvCxnSpPr>
          <a:stCxn id="8" idx="3"/>
          <a:endCxn id="16" idx="1"/>
        </xdr:cNvCxnSpPr>
      </xdr:nvCxnSpPr>
      <xdr:spPr>
        <a:xfrm flipV="1">
          <a:off x="2324101" y="4956810"/>
          <a:ext cx="1657349" cy="197168"/>
        </a:xfrm>
        <a:prstGeom prst="line">
          <a:avLst/>
        </a:prstGeom>
        <a:ln w="19050">
          <a:solidFill>
            <a:srgbClr val="FF0000"/>
          </a:solidFill>
          <a:head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41910</xdr:colOff>
      <xdr:row>23</xdr:row>
      <xdr:rowOff>217170</xdr:rowOff>
    </xdr:from>
    <xdr:to>
      <xdr:col>27</xdr:col>
      <xdr:colOff>114300</xdr:colOff>
      <xdr:row>26</xdr:row>
      <xdr:rowOff>179069</xdr:rowOff>
    </xdr:to>
    <xdr:sp macro="" textlink="">
      <xdr:nvSpPr>
        <xdr:cNvPr id="16" name="四角形: 角を丸くする 15">
          <a:extLst>
            <a:ext uri="{FF2B5EF4-FFF2-40B4-BE49-F238E27FC236}">
              <a16:creationId xmlns:a16="http://schemas.microsoft.com/office/drawing/2014/main" id="{C68DAA27-29C9-F23F-EA53-502D5CFA246A}"/>
            </a:ext>
          </a:extLst>
        </xdr:cNvPr>
        <xdr:cNvSpPr/>
      </xdr:nvSpPr>
      <xdr:spPr>
        <a:xfrm>
          <a:off x="3981450" y="4575810"/>
          <a:ext cx="2434590" cy="76199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・申請書</a:t>
          </a:r>
          <a:r>
            <a:rPr kumimoji="1" lang="en-US" altLang="ja-JP" sz="1100">
              <a:solidFill>
                <a:srgbClr val="FF0000"/>
              </a:solidFill>
            </a:rPr>
            <a:t>B</a:t>
          </a:r>
          <a:r>
            <a:rPr kumimoji="1" lang="ja-JP" altLang="en-US" sz="1100">
              <a:solidFill>
                <a:srgbClr val="FF0000"/>
              </a:solidFill>
            </a:rPr>
            <a:t>（次頁）で申請する隊の隊長、または団委員長であること</a:t>
          </a:r>
          <a:endParaRPr kumimoji="1" lang="en-US" altLang="ja-JP" sz="1100">
            <a:solidFill>
              <a:srgbClr val="FF0000"/>
            </a:solidFill>
          </a:endParaRPr>
        </a:p>
        <a:p>
          <a:pPr algn="l"/>
          <a:r>
            <a:rPr kumimoji="1" lang="ja-JP" altLang="en-US" sz="1100">
              <a:solidFill>
                <a:srgbClr val="FF0000"/>
              </a:solidFill>
            </a:rPr>
            <a:t>・この２年度は同じ役務であること</a:t>
          </a:r>
        </a:p>
      </xdr:txBody>
    </xdr:sp>
    <xdr:clientData/>
  </xdr:twoCellAnchor>
  <xdr:twoCellAnchor>
    <xdr:from>
      <xdr:col>30</xdr:col>
      <xdr:colOff>144777</xdr:colOff>
      <xdr:row>11</xdr:row>
      <xdr:rowOff>194310</xdr:rowOff>
    </xdr:from>
    <xdr:to>
      <xdr:col>34</xdr:col>
      <xdr:colOff>0</xdr:colOff>
      <xdr:row>16</xdr:row>
      <xdr:rowOff>1905</xdr:rowOff>
    </xdr:to>
    <xdr:sp macro="" textlink="">
      <xdr:nvSpPr>
        <xdr:cNvPr id="15" name="四角形: 角を丸くする 14">
          <a:extLst>
            <a:ext uri="{FF2B5EF4-FFF2-40B4-BE49-F238E27FC236}">
              <a16:creationId xmlns:a16="http://schemas.microsoft.com/office/drawing/2014/main" id="{C8D4C41D-E421-45D0-BF27-5F2CA394D22C}"/>
            </a:ext>
          </a:extLst>
        </xdr:cNvPr>
        <xdr:cNvSpPr/>
      </xdr:nvSpPr>
      <xdr:spPr>
        <a:xfrm>
          <a:off x="7094217" y="2876550"/>
          <a:ext cx="2278383" cy="851535"/>
        </a:xfrm>
        <a:prstGeom prst="roundRect">
          <a:avLst>
            <a:gd name="adj" fmla="val 6648"/>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118110</xdr:colOff>
      <xdr:row>19</xdr:row>
      <xdr:rowOff>106681</xdr:rowOff>
    </xdr:from>
    <xdr:to>
      <xdr:col>33</xdr:col>
      <xdr:colOff>615315</xdr:colOff>
      <xdr:row>26</xdr:row>
      <xdr:rowOff>137161</xdr:rowOff>
    </xdr:to>
    <xdr:sp macro="" textlink="">
      <xdr:nvSpPr>
        <xdr:cNvPr id="15" name="四角形: 角を丸くする 14">
          <a:extLst>
            <a:ext uri="{FF2B5EF4-FFF2-40B4-BE49-F238E27FC236}">
              <a16:creationId xmlns:a16="http://schemas.microsoft.com/office/drawing/2014/main" id="{F7008475-E773-4812-AC10-03FA85AEA091}"/>
            </a:ext>
          </a:extLst>
        </xdr:cNvPr>
        <xdr:cNvSpPr/>
      </xdr:nvSpPr>
      <xdr:spPr>
        <a:xfrm>
          <a:off x="6808470" y="4495801"/>
          <a:ext cx="2181225" cy="173736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左表記入例</a:t>
          </a:r>
          <a:br>
            <a:rPr kumimoji="1" lang="en-US" altLang="ja-JP" sz="1100">
              <a:solidFill>
                <a:sysClr val="windowText" lastClr="000000"/>
              </a:solidFill>
            </a:rPr>
          </a:br>
          <a:r>
            <a:rPr kumimoji="1" lang="ja-JP" altLang="en-US" sz="1100">
              <a:solidFill>
                <a:sysClr val="windowText" lastClr="000000"/>
              </a:solidFill>
            </a:rPr>
            <a:t>　団委員長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BVS</a:t>
          </a:r>
          <a:r>
            <a:rPr kumimoji="1" lang="ja-JP" altLang="en-US" sz="1100">
              <a:solidFill>
                <a:sysClr val="windowText" lastClr="000000"/>
              </a:solidFill>
            </a:rPr>
            <a:t>隊長（ビーバー隊長）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CS</a:t>
          </a:r>
          <a:r>
            <a:rPr kumimoji="1" lang="ja-JP" altLang="en-US" sz="1100">
              <a:solidFill>
                <a:sysClr val="windowText" lastClr="000000"/>
              </a:solidFill>
            </a:rPr>
            <a:t>隊長（カブ隊長）、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BS</a:t>
          </a:r>
          <a:r>
            <a:rPr kumimoji="1" lang="ja-JP" altLang="en-US" sz="1100">
              <a:solidFill>
                <a:sysClr val="windowText" lastClr="000000"/>
              </a:solidFill>
            </a:rPr>
            <a:t>隊長（ボーイ隊長）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VS</a:t>
          </a:r>
          <a:r>
            <a:rPr kumimoji="1" lang="ja-JP" altLang="en-US" sz="1100">
              <a:solidFill>
                <a:sysClr val="windowText" lastClr="000000"/>
              </a:solidFill>
            </a:rPr>
            <a:t>隊長（ベンチャー隊長）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RS</a:t>
          </a:r>
          <a:r>
            <a:rPr kumimoji="1" lang="ja-JP" altLang="en-US" sz="1100">
              <a:solidFill>
                <a:sysClr val="windowText" lastClr="000000"/>
              </a:solidFill>
            </a:rPr>
            <a:t>隊長（ローバー隊長）</a:t>
          </a:r>
        </a:p>
      </xdr:txBody>
    </xdr:sp>
    <xdr:clientData/>
  </xdr:twoCellAnchor>
  <xdr:twoCellAnchor>
    <xdr:from>
      <xdr:col>33</xdr:col>
      <xdr:colOff>295275</xdr:colOff>
      <xdr:row>18</xdr:row>
      <xdr:rowOff>47624</xdr:rowOff>
    </xdr:from>
    <xdr:to>
      <xdr:col>46</xdr:col>
      <xdr:colOff>167640</xdr:colOff>
      <xdr:row>25</xdr:row>
      <xdr:rowOff>188595</xdr:rowOff>
    </xdr:to>
    <xdr:sp macro="" textlink="">
      <xdr:nvSpPr>
        <xdr:cNvPr id="2" name="正方形/長方形 1">
          <a:extLst>
            <a:ext uri="{FF2B5EF4-FFF2-40B4-BE49-F238E27FC236}">
              <a16:creationId xmlns:a16="http://schemas.microsoft.com/office/drawing/2014/main" id="{29065B75-7E7C-E90B-D8D3-DE39A6B8CF56}"/>
            </a:ext>
          </a:extLst>
        </xdr:cNvPr>
        <xdr:cNvSpPr/>
      </xdr:nvSpPr>
      <xdr:spPr>
        <a:xfrm>
          <a:off x="8669655" y="4170044"/>
          <a:ext cx="4436745" cy="184785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申請の条件</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表彰対象者</a:t>
          </a:r>
          <a:r>
            <a:rPr lang="en-US" altLang="ja-JP" sz="1100">
              <a:solidFill>
                <a:sysClr val="windowText" lastClr="000000"/>
              </a:solidFill>
              <a:effectLst/>
              <a:latin typeface="+mn-lt"/>
              <a:ea typeface="+mn-ea"/>
              <a:cs typeface="+mn-cs"/>
            </a:rPr>
            <a:t>)</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・対象者の</a:t>
          </a:r>
          <a:r>
            <a:rPr lang="ja-JP" altLang="ja-JP" sz="1100" b="1" u="dbl">
              <a:solidFill>
                <a:sysClr val="windowText" lastClr="000000"/>
              </a:solidFill>
              <a:effectLst/>
              <a:latin typeface="+mn-lt"/>
              <a:ea typeface="+mn-ea"/>
              <a:cs typeface="+mn-cs"/>
            </a:rPr>
            <a:t>表彰年度</a:t>
          </a:r>
          <a:r>
            <a:rPr lang="ja-JP" altLang="ja-JP" sz="1100" u="dbl">
              <a:solidFill>
                <a:sysClr val="windowText" lastClr="000000"/>
              </a:solidFill>
              <a:effectLst/>
              <a:latin typeface="+mn-lt"/>
              <a:ea typeface="+mn-ea"/>
              <a:cs typeface="+mn-cs"/>
            </a:rPr>
            <a:t>継続登録を</a:t>
          </a:r>
          <a:r>
            <a:rPr lang="ja-JP" altLang="ja-JP" sz="1100">
              <a:solidFill>
                <a:sysClr val="windowText" lastClr="000000"/>
              </a:solidFill>
              <a:effectLst/>
              <a:latin typeface="+mn-lt"/>
              <a:ea typeface="+mn-ea"/>
              <a:cs typeface="+mn-cs"/>
            </a:rPr>
            <a:t>、継続申請期間内に県連盟の承認を経て</a:t>
          </a:r>
          <a:r>
            <a:rPr lang="ja-JP" altLang="ja-JP" sz="1100" u="dbl">
              <a:solidFill>
                <a:sysClr val="windowText" lastClr="000000"/>
              </a:solidFill>
              <a:effectLst/>
              <a:latin typeface="+mn-lt"/>
              <a:ea typeface="+mn-ea"/>
              <a:cs typeface="+mn-cs"/>
            </a:rPr>
            <a:t>日本連盟に申請していること</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・以下に示す基準を連続して２か年度達成した団委員長及び隊長を対象とします</a:t>
          </a: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ただし、日本連盟功労章または県連盟特別有功章の受章者および当年度の申請予定者は　除きます</a:t>
          </a:r>
        </a:p>
        <a:p>
          <a:r>
            <a:rPr lang="ja-JP" altLang="ja-JP" sz="1100">
              <a:solidFill>
                <a:sysClr val="windowText" lastClr="000000"/>
              </a:solidFill>
              <a:effectLst/>
              <a:latin typeface="+mn-lt"/>
              <a:ea typeface="+mn-ea"/>
              <a:cs typeface="+mn-cs"/>
            </a:rPr>
            <a:t>・申請は、一人一役務につき一度とします。役務や所属団が変わり新たに基準を達成した場合は、改めて申請することができます</a:t>
          </a:r>
        </a:p>
        <a:p>
          <a:pPr algn="l"/>
          <a:endParaRPr kumimoji="1" lang="ja-JP" altLang="en-US" sz="1100"/>
        </a:p>
      </xdr:txBody>
    </xdr:sp>
    <xdr:clientData/>
  </xdr:twoCellAnchor>
  <xdr:twoCellAnchor>
    <xdr:from>
      <xdr:col>30</xdr:col>
      <xdr:colOff>144777</xdr:colOff>
      <xdr:row>7</xdr:row>
      <xdr:rowOff>194310</xdr:rowOff>
    </xdr:from>
    <xdr:to>
      <xdr:col>34</xdr:col>
      <xdr:colOff>53340</xdr:colOff>
      <xdr:row>12</xdr:row>
      <xdr:rowOff>1905</xdr:rowOff>
    </xdr:to>
    <xdr:sp macro="" textlink="">
      <xdr:nvSpPr>
        <xdr:cNvPr id="25" name="四角形: 角を丸くする 24">
          <a:extLst>
            <a:ext uri="{FF2B5EF4-FFF2-40B4-BE49-F238E27FC236}">
              <a16:creationId xmlns:a16="http://schemas.microsoft.com/office/drawing/2014/main" id="{C23D0DDF-226F-4653-A04B-E22CF5555B5D}"/>
            </a:ext>
          </a:extLst>
        </xdr:cNvPr>
        <xdr:cNvSpPr/>
      </xdr:nvSpPr>
      <xdr:spPr>
        <a:xfrm>
          <a:off x="7086597" y="1901190"/>
          <a:ext cx="2324103" cy="882015"/>
        </a:xfrm>
        <a:prstGeom prst="roundRect">
          <a:avLst>
            <a:gd name="adj" fmla="val 6648"/>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19</xdr:row>
      <xdr:rowOff>91440</xdr:rowOff>
    </xdr:from>
    <xdr:to>
      <xdr:col>33</xdr:col>
      <xdr:colOff>297180</xdr:colOff>
      <xdr:row>26</xdr:row>
      <xdr:rowOff>30480</xdr:rowOff>
    </xdr:to>
    <xdr:sp macro="" textlink="">
      <xdr:nvSpPr>
        <xdr:cNvPr id="17" name="四角形: 角を丸くする 16">
          <a:extLst>
            <a:ext uri="{FF2B5EF4-FFF2-40B4-BE49-F238E27FC236}">
              <a16:creationId xmlns:a16="http://schemas.microsoft.com/office/drawing/2014/main" id="{3BB5D9C7-4F59-4F35-A8D8-B93724B57159}"/>
            </a:ext>
          </a:extLst>
        </xdr:cNvPr>
        <xdr:cNvSpPr/>
      </xdr:nvSpPr>
      <xdr:spPr>
        <a:xfrm>
          <a:off x="6233160" y="4343400"/>
          <a:ext cx="2331720" cy="16078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左表記入例</a:t>
          </a:r>
          <a:br>
            <a:rPr kumimoji="1" lang="en-US" altLang="ja-JP" sz="1100">
              <a:solidFill>
                <a:sysClr val="windowText" lastClr="000000"/>
              </a:solidFill>
            </a:rPr>
          </a:br>
          <a:r>
            <a:rPr kumimoji="1" lang="ja-JP" altLang="en-US" sz="1100">
              <a:solidFill>
                <a:sysClr val="windowText" lastClr="000000"/>
              </a:solidFill>
            </a:rPr>
            <a:t>　団委員長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BVS</a:t>
          </a:r>
          <a:r>
            <a:rPr kumimoji="1" lang="ja-JP" altLang="en-US" sz="1100">
              <a:solidFill>
                <a:sysClr val="windowText" lastClr="000000"/>
              </a:solidFill>
            </a:rPr>
            <a:t>隊長（ビーバー隊長）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CS</a:t>
          </a:r>
          <a:r>
            <a:rPr kumimoji="1" lang="ja-JP" altLang="en-US" sz="1100">
              <a:solidFill>
                <a:sysClr val="windowText" lastClr="000000"/>
              </a:solidFill>
            </a:rPr>
            <a:t>隊長（カブ隊長）、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BS</a:t>
          </a:r>
          <a:r>
            <a:rPr kumimoji="1" lang="ja-JP" altLang="en-US" sz="1100">
              <a:solidFill>
                <a:sysClr val="windowText" lastClr="000000"/>
              </a:solidFill>
            </a:rPr>
            <a:t>隊長（ボーイ隊長）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VS</a:t>
          </a:r>
          <a:r>
            <a:rPr kumimoji="1" lang="ja-JP" altLang="en-US" sz="1100">
              <a:solidFill>
                <a:sysClr val="windowText" lastClr="000000"/>
              </a:solidFill>
            </a:rPr>
            <a:t>隊長（ベンチャー隊長）</a:t>
          </a:r>
          <a:br>
            <a:rPr kumimoji="1" lang="en-US" altLang="ja-JP" sz="1100">
              <a:solidFill>
                <a:sysClr val="windowText" lastClr="000000"/>
              </a:solidFill>
            </a:rPr>
          </a:br>
          <a:r>
            <a:rPr kumimoji="1" lang="ja-JP" altLang="en-US" sz="1100">
              <a:solidFill>
                <a:sysClr val="windowText" lastClr="000000"/>
              </a:solidFill>
            </a:rPr>
            <a:t>　</a:t>
          </a:r>
          <a:r>
            <a:rPr kumimoji="1" lang="en-US" altLang="ja-JP" sz="1100">
              <a:solidFill>
                <a:sysClr val="windowText" lastClr="000000"/>
              </a:solidFill>
            </a:rPr>
            <a:t>RS</a:t>
          </a:r>
          <a:r>
            <a:rPr kumimoji="1" lang="ja-JP" altLang="en-US" sz="1100">
              <a:solidFill>
                <a:sysClr val="windowText" lastClr="000000"/>
              </a:solidFill>
            </a:rPr>
            <a:t>隊長（ローバー隊長）</a:t>
          </a:r>
        </a:p>
      </xdr:txBody>
    </xdr:sp>
    <xdr:clientData/>
  </xdr:twoCellAnchor>
  <xdr:twoCellAnchor>
    <xdr:from>
      <xdr:col>33</xdr:col>
      <xdr:colOff>295275</xdr:colOff>
      <xdr:row>18</xdr:row>
      <xdr:rowOff>47624</xdr:rowOff>
    </xdr:from>
    <xdr:to>
      <xdr:col>46</xdr:col>
      <xdr:colOff>167640</xdr:colOff>
      <xdr:row>25</xdr:row>
      <xdr:rowOff>188595</xdr:rowOff>
    </xdr:to>
    <xdr:sp macro="" textlink="">
      <xdr:nvSpPr>
        <xdr:cNvPr id="22" name="正方形/長方形 21">
          <a:extLst>
            <a:ext uri="{FF2B5EF4-FFF2-40B4-BE49-F238E27FC236}">
              <a16:creationId xmlns:a16="http://schemas.microsoft.com/office/drawing/2014/main" id="{22CD7928-80E2-493A-94A6-E0D1AACFE4C8}"/>
            </a:ext>
          </a:extLst>
        </xdr:cNvPr>
        <xdr:cNvSpPr/>
      </xdr:nvSpPr>
      <xdr:spPr>
        <a:xfrm>
          <a:off x="8671560" y="4168139"/>
          <a:ext cx="4438650" cy="184975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mn-lt"/>
              <a:ea typeface="+mn-ea"/>
              <a:cs typeface="+mn-cs"/>
            </a:rPr>
            <a:t>申請の条件</a:t>
          </a: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表彰対象者</a:t>
          </a:r>
          <a:r>
            <a:rPr lang="en-US" altLang="ja-JP" sz="1100">
              <a:solidFill>
                <a:sysClr val="windowText" lastClr="000000"/>
              </a:solidFill>
              <a:effectLst/>
              <a:latin typeface="+mn-lt"/>
              <a:ea typeface="+mn-ea"/>
              <a:cs typeface="+mn-cs"/>
            </a:rPr>
            <a:t>)</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・対象者の</a:t>
          </a:r>
          <a:r>
            <a:rPr lang="ja-JP" altLang="ja-JP" sz="1100" b="1" u="dbl">
              <a:solidFill>
                <a:sysClr val="windowText" lastClr="000000"/>
              </a:solidFill>
              <a:effectLst/>
              <a:latin typeface="+mn-lt"/>
              <a:ea typeface="+mn-ea"/>
              <a:cs typeface="+mn-cs"/>
            </a:rPr>
            <a:t>表彰年度</a:t>
          </a:r>
          <a:r>
            <a:rPr lang="ja-JP" altLang="ja-JP" sz="1100" u="dbl">
              <a:solidFill>
                <a:sysClr val="windowText" lastClr="000000"/>
              </a:solidFill>
              <a:effectLst/>
              <a:latin typeface="+mn-lt"/>
              <a:ea typeface="+mn-ea"/>
              <a:cs typeface="+mn-cs"/>
            </a:rPr>
            <a:t>継続登録を</a:t>
          </a:r>
          <a:r>
            <a:rPr lang="ja-JP" altLang="ja-JP" sz="1100">
              <a:solidFill>
                <a:sysClr val="windowText" lastClr="000000"/>
              </a:solidFill>
              <a:effectLst/>
              <a:latin typeface="+mn-lt"/>
              <a:ea typeface="+mn-ea"/>
              <a:cs typeface="+mn-cs"/>
            </a:rPr>
            <a:t>、継続申請期間内に県連盟の承認を経て</a:t>
          </a:r>
          <a:r>
            <a:rPr lang="ja-JP" altLang="ja-JP" sz="1100" u="dbl">
              <a:solidFill>
                <a:sysClr val="windowText" lastClr="000000"/>
              </a:solidFill>
              <a:effectLst/>
              <a:latin typeface="+mn-lt"/>
              <a:ea typeface="+mn-ea"/>
              <a:cs typeface="+mn-cs"/>
            </a:rPr>
            <a:t>日本連盟に申請していること</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・以下に示す基準を連続して２か年度達成した団委員長及び隊長を対象とします</a:t>
          </a: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ただし、日本連盟功労章または県連盟特別有功章の受章者および当年度の申請予定者は　除きます</a:t>
          </a:r>
        </a:p>
        <a:p>
          <a:r>
            <a:rPr lang="ja-JP" altLang="ja-JP" sz="1100">
              <a:solidFill>
                <a:sysClr val="windowText" lastClr="000000"/>
              </a:solidFill>
              <a:effectLst/>
              <a:latin typeface="+mn-lt"/>
              <a:ea typeface="+mn-ea"/>
              <a:cs typeface="+mn-cs"/>
            </a:rPr>
            <a:t>・申請は、一人一役務につき一度とします。役務や所属団が変わり新たに基準を達成した場合は、改めて申請することができます</a:t>
          </a:r>
        </a:p>
        <a:p>
          <a:pPr algn="l"/>
          <a:endParaRPr kumimoji="1" lang="ja-JP" altLang="en-US" sz="1100"/>
        </a:p>
      </xdr:txBody>
    </xdr:sp>
    <xdr:clientData/>
  </xdr:twoCellAnchor>
  <xdr:twoCellAnchor>
    <xdr:from>
      <xdr:col>30</xdr:col>
      <xdr:colOff>144777</xdr:colOff>
      <xdr:row>7</xdr:row>
      <xdr:rowOff>194310</xdr:rowOff>
    </xdr:from>
    <xdr:to>
      <xdr:col>34</xdr:col>
      <xdr:colOff>53340</xdr:colOff>
      <xdr:row>12</xdr:row>
      <xdr:rowOff>1905</xdr:rowOff>
    </xdr:to>
    <xdr:sp macro="" textlink="">
      <xdr:nvSpPr>
        <xdr:cNvPr id="23" name="四角形: 角を丸くする 22">
          <a:extLst>
            <a:ext uri="{FF2B5EF4-FFF2-40B4-BE49-F238E27FC236}">
              <a16:creationId xmlns:a16="http://schemas.microsoft.com/office/drawing/2014/main" id="{CBC9CCCF-E7F8-4296-A5BC-B4507F3ABB0C}"/>
            </a:ext>
          </a:extLst>
        </xdr:cNvPr>
        <xdr:cNvSpPr/>
      </xdr:nvSpPr>
      <xdr:spPr>
        <a:xfrm>
          <a:off x="7088502" y="1901190"/>
          <a:ext cx="2326008" cy="882015"/>
        </a:xfrm>
        <a:prstGeom prst="roundRect">
          <a:avLst>
            <a:gd name="adj" fmla="val 6648"/>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AJ82"/>
  <sheetViews>
    <sheetView tabSelected="1" view="pageBreakPreview" zoomScaleNormal="100" zoomScaleSheetLayoutView="100" workbookViewId="0">
      <selection activeCell="B3" sqref="B3:AC3"/>
    </sheetView>
  </sheetViews>
  <sheetFormatPr defaultRowHeight="13.5"/>
  <cols>
    <col min="1" max="1" width="1.125" customWidth="1"/>
    <col min="2" max="29" width="3.125" customWidth="1"/>
    <col min="30" max="30" width="3.25" customWidth="1"/>
    <col min="31" max="31" width="3.625" customWidth="1"/>
    <col min="32" max="32" width="11.875" bestFit="1" customWidth="1"/>
    <col min="33" max="33" width="3.375" bestFit="1" customWidth="1"/>
    <col min="34" max="35" width="12.875" customWidth="1"/>
    <col min="36" max="75" width="3.125" customWidth="1"/>
  </cols>
  <sheetData>
    <row r="1" spans="2:35" ht="17.25">
      <c r="AC1" s="45" t="s">
        <v>88</v>
      </c>
    </row>
    <row r="2" spans="2:35" ht="3.6" customHeight="1"/>
    <row r="3" spans="2:35" ht="21" customHeight="1">
      <c r="B3" s="58" t="s">
        <v>107</v>
      </c>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2:35" ht="21"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row>
    <row r="5" spans="2:35" ht="18.75">
      <c r="B5" s="32"/>
      <c r="C5" s="32"/>
      <c r="D5" s="32"/>
      <c r="E5" s="32"/>
      <c r="F5" s="32"/>
      <c r="G5" s="32"/>
      <c r="H5" s="32"/>
      <c r="J5" s="72" t="s">
        <v>122</v>
      </c>
      <c r="K5" s="72"/>
      <c r="L5" s="72"/>
      <c r="M5" s="72"/>
      <c r="N5" s="72"/>
      <c r="O5" s="72"/>
      <c r="P5" s="72"/>
      <c r="Q5" s="72"/>
      <c r="R5" s="72"/>
      <c r="S5" s="72"/>
      <c r="T5" s="72"/>
      <c r="U5" s="72"/>
      <c r="V5" s="72"/>
      <c r="W5" s="72"/>
      <c r="X5" s="72"/>
      <c r="Y5" s="72"/>
      <c r="Z5" s="72"/>
      <c r="AA5" s="72"/>
      <c r="AB5" s="72"/>
      <c r="AC5" s="72"/>
      <c r="AD5" s="32"/>
      <c r="AE5" s="32"/>
      <c r="AF5" s="32"/>
      <c r="AG5" s="32"/>
      <c r="AH5" s="32"/>
      <c r="AI5" s="32"/>
    </row>
    <row r="6" spans="2:35" ht="18.75">
      <c r="B6" s="32"/>
      <c r="C6" s="32"/>
      <c r="D6" s="32"/>
      <c r="E6" s="32"/>
      <c r="F6" s="32"/>
      <c r="G6" s="32"/>
      <c r="H6" s="32"/>
      <c r="J6" s="54" t="s">
        <v>120</v>
      </c>
      <c r="K6" s="55"/>
      <c r="L6" s="55"/>
      <c r="M6" s="55"/>
      <c r="N6" s="55"/>
      <c r="O6" s="55"/>
      <c r="P6" s="55"/>
      <c r="Q6" s="55"/>
      <c r="R6" s="55"/>
      <c r="S6" s="55"/>
      <c r="T6" s="55"/>
      <c r="U6" s="55"/>
      <c r="V6" s="32"/>
      <c r="AC6" s="32"/>
      <c r="AD6" s="32"/>
      <c r="AE6" s="32"/>
      <c r="AF6" s="32"/>
      <c r="AG6" s="32"/>
      <c r="AH6" s="32"/>
      <c r="AI6" s="32"/>
    </row>
    <row r="7" spans="2:35" ht="18.75">
      <c r="B7" s="32"/>
      <c r="C7" s="32"/>
      <c r="D7" s="32"/>
      <c r="E7" s="32"/>
      <c r="F7" s="32"/>
      <c r="G7" s="32"/>
      <c r="H7" s="32"/>
      <c r="J7" s="56" t="s">
        <v>121</v>
      </c>
      <c r="K7" s="57"/>
      <c r="L7" s="57"/>
      <c r="M7" s="57"/>
      <c r="N7" s="57"/>
      <c r="O7" s="57"/>
      <c r="P7" s="57"/>
      <c r="Q7" s="57"/>
      <c r="R7" s="57"/>
      <c r="S7" s="57"/>
      <c r="T7" s="57"/>
      <c r="U7" s="57"/>
      <c r="V7" s="32"/>
      <c r="AC7" s="32"/>
      <c r="AD7" s="32"/>
      <c r="AE7" s="32"/>
      <c r="AF7" s="32"/>
      <c r="AG7" s="32"/>
      <c r="AH7" s="32"/>
      <c r="AI7" s="32"/>
    </row>
    <row r="8" spans="2:35" ht="30" customHeight="1"/>
    <row r="9" spans="2:35" ht="21" customHeight="1">
      <c r="B9" t="s">
        <v>75</v>
      </c>
      <c r="O9" s="31"/>
      <c r="Q9" s="42"/>
      <c r="R9" s="42"/>
      <c r="S9" t="s">
        <v>76</v>
      </c>
      <c r="AC9" s="31"/>
    </row>
    <row r="10" spans="2:35" ht="21" customHeight="1">
      <c r="C10" s="59"/>
      <c r="D10" s="59"/>
      <c r="E10" s="59"/>
      <c r="F10" s="59"/>
      <c r="G10" s="59"/>
      <c r="H10" s="59"/>
      <c r="I10" s="59"/>
      <c r="J10" s="44" t="s">
        <v>24</v>
      </c>
      <c r="K10" s="43"/>
      <c r="O10" s="31"/>
      <c r="P10" s="31"/>
      <c r="Q10" s="31"/>
      <c r="R10" s="31"/>
      <c r="T10" s="60" t="s">
        <v>0</v>
      </c>
      <c r="U10" s="61"/>
      <c r="V10" s="61"/>
      <c r="W10" s="61"/>
      <c r="X10" s="61"/>
      <c r="Y10" s="62"/>
      <c r="AC10" s="29"/>
      <c r="AD10" s="29"/>
      <c r="AE10" s="29"/>
      <c r="AF10" s="30"/>
      <c r="AG10" s="30"/>
    </row>
    <row r="11" spans="2:35" ht="21" customHeight="1"/>
    <row r="12" spans="2:35" ht="18.75" customHeight="1">
      <c r="B12" t="s">
        <v>77</v>
      </c>
    </row>
    <row r="13" spans="2:35" ht="21" customHeight="1">
      <c r="C13" s="63" t="s">
        <v>1</v>
      </c>
      <c r="D13" s="64"/>
      <c r="E13" s="64"/>
      <c r="F13" s="64"/>
      <c r="G13" s="64"/>
      <c r="H13" s="65"/>
      <c r="I13" s="63" t="s">
        <v>17</v>
      </c>
      <c r="J13" s="64"/>
      <c r="K13" s="64"/>
      <c r="L13" s="64"/>
      <c r="M13" s="64"/>
      <c r="N13" s="65"/>
      <c r="O13" s="63" t="s">
        <v>3</v>
      </c>
      <c r="P13" s="64"/>
      <c r="Q13" s="64"/>
      <c r="R13" s="64"/>
      <c r="S13" s="64"/>
      <c r="T13" s="65"/>
      <c r="U13" s="63" t="s">
        <v>113</v>
      </c>
      <c r="V13" s="64"/>
      <c r="W13" s="64"/>
      <c r="X13" s="64"/>
      <c r="Y13" s="64"/>
      <c r="Z13" s="65"/>
      <c r="AA13" s="63" t="s">
        <v>114</v>
      </c>
      <c r="AB13" s="64"/>
      <c r="AC13" s="65"/>
      <c r="AF13" s="49" t="s">
        <v>115</v>
      </c>
    </row>
    <row r="14" spans="2:35" ht="15" customHeight="1" thickBot="1">
      <c r="C14" s="66" t="s">
        <v>2</v>
      </c>
      <c r="D14" s="67"/>
      <c r="E14" s="67"/>
      <c r="F14" s="67"/>
      <c r="G14" s="67"/>
      <c r="H14" s="68"/>
      <c r="I14" s="66" t="s">
        <v>2</v>
      </c>
      <c r="J14" s="67"/>
      <c r="K14" s="67"/>
      <c r="L14" s="67"/>
      <c r="M14" s="67"/>
      <c r="N14" s="68"/>
      <c r="O14" s="66" t="s">
        <v>95</v>
      </c>
      <c r="P14" s="67"/>
      <c r="Q14" s="67"/>
      <c r="R14" s="67"/>
      <c r="S14" s="67"/>
      <c r="T14" s="68"/>
      <c r="U14" s="66" t="s">
        <v>116</v>
      </c>
      <c r="V14" s="67"/>
      <c r="W14" s="67"/>
      <c r="X14" s="67"/>
      <c r="Y14" s="67"/>
      <c r="Z14" s="68"/>
      <c r="AA14" s="69" t="s">
        <v>117</v>
      </c>
      <c r="AB14" s="70"/>
      <c r="AC14" s="71"/>
      <c r="AF14" s="49" t="s">
        <v>118</v>
      </c>
    </row>
    <row r="15" spans="2:35" ht="21" customHeight="1" thickTop="1">
      <c r="C15" s="75" t="s">
        <v>66</v>
      </c>
      <c r="D15" s="76"/>
      <c r="E15" s="76"/>
      <c r="F15" s="76"/>
      <c r="G15" s="76"/>
      <c r="H15" s="77"/>
      <c r="I15" s="75" t="s">
        <v>66</v>
      </c>
      <c r="J15" s="76"/>
      <c r="K15" s="76"/>
      <c r="L15" s="76"/>
      <c r="M15" s="76"/>
      <c r="N15" s="77"/>
      <c r="O15" s="78" t="s">
        <v>96</v>
      </c>
      <c r="P15" s="79"/>
      <c r="Q15" s="79"/>
      <c r="R15" s="79"/>
      <c r="S15" s="79"/>
      <c r="T15" s="80"/>
      <c r="U15" s="87"/>
      <c r="V15" s="88"/>
      <c r="W15" s="88"/>
      <c r="X15" s="88"/>
      <c r="Y15" s="88"/>
      <c r="Z15" s="89"/>
      <c r="AA15" s="81">
        <f>DATEDIF(U15,AF15,"Y")</f>
        <v>126</v>
      </c>
      <c r="AB15" s="82"/>
      <c r="AC15" s="28" t="s">
        <v>60</v>
      </c>
      <c r="AF15" s="50">
        <v>46112</v>
      </c>
      <c r="AG15" s="51"/>
      <c r="AH15" s="51"/>
      <c r="AI15" s="51"/>
    </row>
    <row r="16" spans="2:35" ht="6.75" customHeight="1">
      <c r="AF16" s="49"/>
      <c r="AI16" s="52"/>
    </row>
    <row r="17" spans="1:36" ht="21" customHeight="1">
      <c r="Q17" s="37"/>
      <c r="R17" s="63" t="s">
        <v>62</v>
      </c>
      <c r="S17" s="65"/>
      <c r="T17" s="39"/>
      <c r="U17" s="63" t="s">
        <v>119</v>
      </c>
      <c r="V17" s="64"/>
      <c r="W17" s="64"/>
      <c r="X17" s="64"/>
      <c r="Y17" s="64"/>
      <c r="Z17" s="65"/>
      <c r="AA17" s="63" t="s">
        <v>61</v>
      </c>
      <c r="AB17" s="64"/>
      <c r="AC17" s="65"/>
      <c r="AI17" s="49"/>
    </row>
    <row r="18" spans="1:36" s="1" customFormat="1" ht="15" customHeight="1" thickBot="1">
      <c r="Q18" s="38"/>
      <c r="R18" s="83"/>
      <c r="S18" s="84"/>
      <c r="T18" s="39"/>
      <c r="U18" s="66" t="s">
        <v>116</v>
      </c>
      <c r="V18" s="67"/>
      <c r="W18" s="67"/>
      <c r="X18" s="67"/>
      <c r="Y18" s="67"/>
      <c r="Z18" s="68"/>
      <c r="AA18" s="69" t="s">
        <v>117</v>
      </c>
      <c r="AB18" s="70"/>
      <c r="AC18" s="71"/>
      <c r="AD18" s="41"/>
      <c r="AE18" s="41"/>
      <c r="AF18" s="41"/>
      <c r="AG18" s="41"/>
      <c r="AH18" s="41"/>
      <c r="AI18" s="53"/>
      <c r="AJ18" s="41"/>
    </row>
    <row r="19" spans="1:36" s="3" customFormat="1" ht="21" customHeight="1" thickTop="1">
      <c r="Q19" s="38"/>
      <c r="R19" s="85" t="s">
        <v>63</v>
      </c>
      <c r="S19" s="86"/>
      <c r="T19" s="39"/>
      <c r="U19" s="87"/>
      <c r="V19" s="88"/>
      <c r="W19" s="88"/>
      <c r="X19" s="88"/>
      <c r="Y19" s="88"/>
      <c r="Z19" s="89"/>
      <c r="AA19" s="73">
        <f>DATEDIF(U19,AF15,"Y")+1</f>
        <v>127</v>
      </c>
      <c r="AB19" s="74"/>
      <c r="AC19" s="28" t="s">
        <v>15</v>
      </c>
      <c r="AD19"/>
      <c r="AE19"/>
      <c r="AF19"/>
      <c r="AG19"/>
      <c r="AH19"/>
      <c r="AI19" s="49"/>
      <c r="AJ19"/>
    </row>
    <row r="20" spans="1:36" ht="6.75" customHeight="1"/>
    <row r="21" spans="1:36" ht="21" customHeight="1" thickBot="1">
      <c r="C21" s="99" t="s">
        <v>78</v>
      </c>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1"/>
    </row>
    <row r="22" spans="1:36" s="2" customFormat="1" ht="21" customHeight="1" thickTop="1">
      <c r="A22"/>
      <c r="B22"/>
      <c r="C22" s="102" t="s">
        <v>79</v>
      </c>
      <c r="D22" s="103"/>
      <c r="E22" s="103"/>
      <c r="F22" s="104"/>
      <c r="G22" s="105"/>
      <c r="H22" s="106"/>
      <c r="I22" s="106"/>
      <c r="J22" s="106"/>
      <c r="K22" s="106"/>
      <c r="L22" s="106"/>
      <c r="M22" s="106"/>
      <c r="N22" s="106"/>
      <c r="O22" s="106"/>
      <c r="P22" s="106"/>
      <c r="Q22" s="106"/>
      <c r="R22" s="106"/>
      <c r="S22" s="106"/>
      <c r="T22" s="106"/>
      <c r="U22" s="106"/>
      <c r="V22" s="106"/>
      <c r="W22" s="106"/>
      <c r="X22" s="106"/>
      <c r="Y22" s="106"/>
      <c r="Z22" s="106"/>
      <c r="AA22" s="106"/>
      <c r="AB22" s="106"/>
      <c r="AC22" s="107"/>
    </row>
    <row r="23" spans="1:36" ht="21" customHeight="1"/>
    <row r="24" spans="1:36" ht="21" customHeight="1">
      <c r="B24" t="s">
        <v>80</v>
      </c>
    </row>
    <row r="25" spans="1:36" s="2" customFormat="1" ht="21" customHeight="1">
      <c r="C25" s="90" t="s">
        <v>20</v>
      </c>
      <c r="D25" s="91"/>
      <c r="E25" s="91"/>
      <c r="F25" s="91"/>
      <c r="G25" s="91"/>
      <c r="H25" s="91"/>
      <c r="I25" s="91"/>
      <c r="J25" s="92"/>
      <c r="K25" s="112" t="s">
        <v>90</v>
      </c>
      <c r="L25" s="113"/>
      <c r="M25" s="113"/>
      <c r="N25" s="114"/>
      <c r="O25" s="23"/>
      <c r="P25" s="23"/>
      <c r="Q25" s="23"/>
      <c r="R25" s="23"/>
      <c r="S25" s="23"/>
    </row>
    <row r="26" spans="1:36" ht="21" customHeight="1" thickBot="1">
      <c r="C26" s="93" t="s">
        <v>109</v>
      </c>
      <c r="D26" s="94"/>
      <c r="E26" s="94"/>
      <c r="F26" s="95"/>
      <c r="G26" s="93" t="s">
        <v>109</v>
      </c>
      <c r="H26" s="94"/>
      <c r="I26" s="94"/>
      <c r="J26" s="95"/>
      <c r="K26" s="83" t="s">
        <v>109</v>
      </c>
      <c r="L26" s="108"/>
      <c r="M26" s="108"/>
      <c r="N26" s="84"/>
      <c r="O26" s="47" t="s">
        <v>92</v>
      </c>
      <c r="P26" s="23"/>
      <c r="R26" s="23"/>
      <c r="S26" s="23"/>
      <c r="T26" s="2"/>
      <c r="U26" s="2"/>
      <c r="V26" s="2"/>
      <c r="W26" s="2"/>
      <c r="X26" s="2"/>
    </row>
    <row r="27" spans="1:36" ht="21" customHeight="1" thickTop="1">
      <c r="C27" s="96" t="s">
        <v>67</v>
      </c>
      <c r="D27" s="97"/>
      <c r="E27" s="97"/>
      <c r="F27" s="98"/>
      <c r="G27" s="96" t="s">
        <v>67</v>
      </c>
      <c r="H27" s="97"/>
      <c r="I27" s="97"/>
      <c r="J27" s="98"/>
      <c r="K27" s="109" t="s">
        <v>91</v>
      </c>
      <c r="L27" s="110"/>
      <c r="M27" s="110"/>
      <c r="N27" s="111"/>
      <c r="O27" s="23" t="s">
        <v>92</v>
      </c>
      <c r="P27" s="23"/>
      <c r="Q27" s="23"/>
      <c r="R27" s="23"/>
      <c r="S27" s="23"/>
      <c r="T27" s="2"/>
      <c r="U27" s="2"/>
      <c r="V27" s="2"/>
      <c r="W27" s="2"/>
      <c r="X27" s="2"/>
    </row>
    <row r="28" spans="1:36" s="2" customFormat="1" ht="8.25" customHeight="1"/>
    <row r="29" spans="1:36" ht="21" customHeight="1" thickBot="1">
      <c r="C29" s="99" t="s">
        <v>108</v>
      </c>
      <c r="D29" s="100"/>
      <c r="E29" s="100"/>
      <c r="F29" s="100"/>
      <c r="G29" s="100"/>
      <c r="H29" s="100"/>
      <c r="I29" s="100"/>
      <c r="J29" s="100"/>
      <c r="K29" s="100"/>
      <c r="L29" s="100"/>
      <c r="M29" s="100"/>
      <c r="N29" s="100"/>
      <c r="O29" s="100"/>
      <c r="P29" s="100"/>
      <c r="Q29" s="100"/>
      <c r="R29" s="100"/>
      <c r="S29" s="100"/>
      <c r="T29" s="100"/>
      <c r="U29" s="100"/>
      <c r="V29" s="100"/>
      <c r="W29" s="100"/>
      <c r="X29" s="100"/>
      <c r="Y29" s="101"/>
      <c r="Z29" s="48"/>
      <c r="AA29" s="23"/>
      <c r="AB29" s="23"/>
      <c r="AC29" s="23"/>
    </row>
    <row r="30" spans="1:36" s="2" customFormat="1" ht="21" customHeight="1" thickTop="1">
      <c r="C30" s="118" t="s">
        <v>22</v>
      </c>
      <c r="D30" s="119"/>
      <c r="E30" s="119"/>
      <c r="F30" s="120" t="s">
        <v>68</v>
      </c>
      <c r="G30" s="121"/>
      <c r="H30" s="122" t="s">
        <v>64</v>
      </c>
      <c r="I30" s="123"/>
      <c r="J30" s="123"/>
      <c r="K30" s="124" t="s">
        <v>23</v>
      </c>
      <c r="L30" s="124"/>
      <c r="M30" s="109" t="s">
        <v>65</v>
      </c>
      <c r="N30" s="110"/>
      <c r="O30" s="110"/>
      <c r="P30" s="110"/>
      <c r="Q30" s="124" t="s">
        <v>21</v>
      </c>
      <c r="R30" s="125"/>
      <c r="S30" s="109" t="s">
        <v>69</v>
      </c>
      <c r="T30" s="110"/>
      <c r="U30" s="110"/>
      <c r="V30" s="110"/>
      <c r="W30" s="110"/>
      <c r="X30" s="110"/>
      <c r="Y30" s="111"/>
      <c r="Z30" s="48"/>
      <c r="AA30" s="23"/>
      <c r="AB30" s="23"/>
      <c r="AC30" s="23"/>
    </row>
    <row r="31" spans="1:36" ht="21" customHeight="1">
      <c r="B31" s="9"/>
      <c r="C31" s="9"/>
      <c r="D31" s="9"/>
      <c r="E31" s="9"/>
    </row>
    <row r="32" spans="1:36" ht="21" customHeight="1">
      <c r="B32" t="s">
        <v>81</v>
      </c>
      <c r="G32" s="2" t="s">
        <v>86</v>
      </c>
      <c r="T32" s="2"/>
    </row>
    <row r="33" spans="2:29" ht="96" customHeight="1">
      <c r="C33" s="115" t="s">
        <v>87</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7"/>
    </row>
    <row r="34" spans="2:29" ht="15" customHeight="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2:29" ht="18.75">
      <c r="B35" s="58" t="s">
        <v>112</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row>
    <row r="36" spans="2:29" ht="18.75">
      <c r="B36" s="32"/>
      <c r="C36" s="32"/>
      <c r="D36" s="32"/>
      <c r="E36" s="32"/>
      <c r="F36" s="32"/>
      <c r="G36" s="32"/>
    </row>
    <row r="37" spans="2:29" ht="21" customHeight="1">
      <c r="C37" s="60" t="s">
        <v>1</v>
      </c>
      <c r="D37" s="61"/>
      <c r="E37" s="61"/>
      <c r="F37" s="132" t="s">
        <v>71</v>
      </c>
      <c r="G37" s="133"/>
      <c r="H37" s="133"/>
      <c r="I37" s="133"/>
      <c r="J37" s="133"/>
      <c r="K37" s="134"/>
      <c r="L37" s="23"/>
      <c r="M37" s="135" t="s">
        <v>5</v>
      </c>
      <c r="N37" s="135"/>
      <c r="O37" s="135"/>
      <c r="P37" s="136" t="s">
        <v>69</v>
      </c>
      <c r="Q37" s="137"/>
      <c r="R37" s="137"/>
      <c r="S37" s="137"/>
      <c r="T37" s="137"/>
      <c r="U37" s="138"/>
      <c r="V37" s="139" t="s">
        <v>65</v>
      </c>
      <c r="W37" s="133"/>
      <c r="X37" s="133"/>
      <c r="Y37" s="133"/>
      <c r="Z37" s="133"/>
      <c r="AA37" s="61" t="s">
        <v>21</v>
      </c>
      <c r="AB37" s="62"/>
    </row>
    <row r="38" spans="2:29" ht="18.600000000000001" customHeight="1"/>
    <row r="39" spans="2:29" ht="21" customHeight="1">
      <c r="B39" t="s">
        <v>82</v>
      </c>
      <c r="G39" s="126" t="s">
        <v>70</v>
      </c>
      <c r="H39" s="127"/>
      <c r="I39" s="127"/>
      <c r="J39" s="128"/>
      <c r="K39" s="2" t="s">
        <v>48</v>
      </c>
      <c r="L39" s="23"/>
    </row>
    <row r="40" spans="2:29" ht="13.5" customHeight="1"/>
    <row r="41" spans="2:29" ht="21" customHeight="1">
      <c r="B41" t="s">
        <v>83</v>
      </c>
      <c r="I41" s="2" t="s">
        <v>16</v>
      </c>
    </row>
    <row r="42" spans="2:29" ht="21" customHeight="1" thickBot="1">
      <c r="B42" t="s">
        <v>38</v>
      </c>
      <c r="W42" s="35" t="s">
        <v>11</v>
      </c>
    </row>
    <row r="43" spans="2:29" ht="21" customHeight="1">
      <c r="C43" s="24"/>
      <c r="D43" s="25"/>
      <c r="E43" s="25"/>
      <c r="F43" s="25"/>
      <c r="G43" s="25"/>
      <c r="H43" s="26"/>
      <c r="I43" s="129" t="s">
        <v>43</v>
      </c>
      <c r="J43" s="130"/>
      <c r="K43" s="130"/>
      <c r="L43" s="130" t="s">
        <v>6</v>
      </c>
      <c r="M43" s="130"/>
      <c r="N43" s="130"/>
      <c r="O43" s="130" t="s">
        <v>7</v>
      </c>
      <c r="P43" s="130"/>
      <c r="Q43" s="130"/>
      <c r="R43" s="130" t="s">
        <v>8</v>
      </c>
      <c r="S43" s="130"/>
      <c r="T43" s="130"/>
      <c r="U43" s="130" t="s">
        <v>9</v>
      </c>
      <c r="V43" s="130"/>
      <c r="W43" s="131"/>
      <c r="X43" s="140" t="s">
        <v>10</v>
      </c>
      <c r="Y43" s="141"/>
      <c r="Z43" s="144" t="s">
        <v>53</v>
      </c>
      <c r="AA43" s="145"/>
      <c r="AB43" s="148" t="s">
        <v>54</v>
      </c>
      <c r="AC43" s="149"/>
    </row>
    <row r="44" spans="2:29" ht="14.25" thickBot="1">
      <c r="C44" s="152" t="s">
        <v>72</v>
      </c>
      <c r="D44" s="153"/>
      <c r="E44" s="153"/>
      <c r="F44" s="153"/>
      <c r="G44" s="153"/>
      <c r="H44" s="154"/>
      <c r="I44" s="155">
        <v>10</v>
      </c>
      <c r="J44" s="156"/>
      <c r="K44" s="156"/>
      <c r="L44" s="156">
        <v>18</v>
      </c>
      <c r="M44" s="156"/>
      <c r="N44" s="156"/>
      <c r="O44" s="156">
        <v>20</v>
      </c>
      <c r="P44" s="156"/>
      <c r="Q44" s="156"/>
      <c r="R44" s="156">
        <v>10</v>
      </c>
      <c r="S44" s="156"/>
      <c r="T44" s="156"/>
      <c r="U44" s="156">
        <v>8</v>
      </c>
      <c r="V44" s="156"/>
      <c r="W44" s="142"/>
      <c r="X44" s="142"/>
      <c r="Y44" s="143"/>
      <c r="Z44" s="146"/>
      <c r="AA44" s="147"/>
      <c r="AB44" s="150"/>
      <c r="AC44" s="151"/>
    </row>
    <row r="45" spans="2:29" ht="21" customHeight="1" thickTop="1" thickBot="1">
      <c r="C45" s="169" t="s">
        <v>110</v>
      </c>
      <c r="D45" s="170"/>
      <c r="E45" s="170"/>
      <c r="F45" s="170"/>
      <c r="G45" s="170"/>
      <c r="H45" s="171"/>
      <c r="I45" s="172">
        <v>12</v>
      </c>
      <c r="J45" s="172"/>
      <c r="K45" s="173"/>
      <c r="L45" s="174">
        <v>18</v>
      </c>
      <c r="M45" s="175"/>
      <c r="N45" s="176"/>
      <c r="O45" s="174">
        <v>25</v>
      </c>
      <c r="P45" s="175"/>
      <c r="Q45" s="176"/>
      <c r="R45" s="174">
        <v>20</v>
      </c>
      <c r="S45" s="175"/>
      <c r="T45" s="176"/>
      <c r="U45" s="174">
        <v>10</v>
      </c>
      <c r="V45" s="175"/>
      <c r="W45" s="175"/>
      <c r="X45" s="194">
        <f>SUM(I45:W45)</f>
        <v>85</v>
      </c>
      <c r="Y45" s="195"/>
      <c r="Z45" s="196"/>
      <c r="AA45" s="197"/>
      <c r="AB45" s="157"/>
      <c r="AC45" s="158"/>
    </row>
    <row r="46" spans="2:29" ht="21" customHeight="1">
      <c r="C46" s="159" t="s">
        <v>110</v>
      </c>
      <c r="D46" s="160"/>
      <c r="E46" s="160"/>
      <c r="F46" s="160"/>
      <c r="G46" s="160"/>
      <c r="H46" s="161"/>
      <c r="I46" s="162">
        <v>15</v>
      </c>
      <c r="J46" s="162"/>
      <c r="K46" s="163"/>
      <c r="L46" s="164">
        <v>20</v>
      </c>
      <c r="M46" s="165"/>
      <c r="N46" s="166"/>
      <c r="O46" s="164">
        <v>26</v>
      </c>
      <c r="P46" s="165"/>
      <c r="Q46" s="166"/>
      <c r="R46" s="164">
        <v>21</v>
      </c>
      <c r="S46" s="165"/>
      <c r="T46" s="166"/>
      <c r="U46" s="164">
        <v>12</v>
      </c>
      <c r="V46" s="165"/>
      <c r="W46" s="165"/>
      <c r="X46" s="167">
        <f>SUM(I46:W46)</f>
        <v>94</v>
      </c>
      <c r="Y46" s="168"/>
      <c r="Z46" s="177">
        <f>X46-X45</f>
        <v>9</v>
      </c>
      <c r="AA46" s="178"/>
      <c r="AB46" s="179" t="s">
        <v>55</v>
      </c>
      <c r="AC46" s="180"/>
    </row>
    <row r="47" spans="2:29" ht="21" customHeight="1" thickBot="1">
      <c r="C47" s="227" t="s">
        <v>110</v>
      </c>
      <c r="D47" s="228"/>
      <c r="E47" s="228"/>
      <c r="F47" s="228"/>
      <c r="G47" s="228"/>
      <c r="H47" s="229"/>
      <c r="I47" s="230">
        <v>17</v>
      </c>
      <c r="J47" s="230"/>
      <c r="K47" s="231"/>
      <c r="L47" s="232">
        <v>21</v>
      </c>
      <c r="M47" s="233"/>
      <c r="N47" s="234"/>
      <c r="O47" s="232">
        <v>27</v>
      </c>
      <c r="P47" s="233"/>
      <c r="Q47" s="234"/>
      <c r="R47" s="232">
        <v>23</v>
      </c>
      <c r="S47" s="233"/>
      <c r="T47" s="234"/>
      <c r="U47" s="232">
        <v>12</v>
      </c>
      <c r="V47" s="233"/>
      <c r="W47" s="233"/>
      <c r="X47" s="235">
        <f>SUM(I47:W47)</f>
        <v>100</v>
      </c>
      <c r="Y47" s="236"/>
      <c r="Z47" s="237">
        <f t="shared" ref="Z47" si="0">X47-X46</f>
        <v>6</v>
      </c>
      <c r="AA47" s="238"/>
      <c r="AB47" s="198" t="s">
        <v>55</v>
      </c>
      <c r="AC47" s="199"/>
    </row>
    <row r="48" spans="2:29" ht="2.25" customHeight="1">
      <c r="B48" s="4"/>
      <c r="C48" s="4"/>
      <c r="D48" s="6"/>
      <c r="E48" s="6"/>
      <c r="F48" s="5"/>
      <c r="G48" s="5"/>
      <c r="H48" s="5"/>
      <c r="I48" s="5"/>
      <c r="J48" s="7"/>
      <c r="K48" s="7"/>
      <c r="L48" s="7"/>
      <c r="M48" s="7"/>
      <c r="N48" s="7"/>
      <c r="O48" s="7"/>
      <c r="P48" s="7"/>
      <c r="Q48" s="7"/>
      <c r="R48" s="7"/>
      <c r="S48" s="7"/>
      <c r="T48" s="7"/>
      <c r="U48" s="7"/>
      <c r="V48" s="7"/>
      <c r="W48" s="7"/>
      <c r="X48" s="7"/>
      <c r="Y48" s="8"/>
      <c r="Z48" s="9"/>
      <c r="AA48" s="8"/>
    </row>
    <row r="49" spans="2:29" s="1" customFormat="1" ht="12">
      <c r="D49" s="2"/>
      <c r="E49" s="10" t="s">
        <v>13</v>
      </c>
      <c r="F49" s="2" t="s">
        <v>25</v>
      </c>
      <c r="G49" s="2"/>
      <c r="H49" s="2"/>
      <c r="J49" s="18"/>
      <c r="K49" s="18"/>
      <c r="L49" s="18"/>
      <c r="M49" s="18"/>
      <c r="N49" s="18"/>
      <c r="O49" s="18"/>
      <c r="P49" s="18"/>
      <c r="Q49" s="18"/>
      <c r="R49" s="18"/>
      <c r="S49" s="18"/>
      <c r="T49" s="18"/>
      <c r="U49" s="18"/>
      <c r="V49" s="18"/>
      <c r="W49" s="18"/>
      <c r="X49" s="18"/>
      <c r="Y49" s="19"/>
      <c r="Z49" s="20"/>
      <c r="AA49" s="19"/>
    </row>
    <row r="50" spans="2:29" s="1" customFormat="1" ht="12">
      <c r="E50" s="10" t="s">
        <v>12</v>
      </c>
      <c r="F50" s="12" t="s">
        <v>44</v>
      </c>
      <c r="G50" s="12" t="s">
        <v>45</v>
      </c>
      <c r="H50" s="12"/>
      <c r="I50" s="12"/>
      <c r="J50" s="12"/>
      <c r="K50" s="21"/>
      <c r="L50" s="21"/>
      <c r="M50" s="21"/>
      <c r="N50" s="21"/>
      <c r="O50" s="21"/>
      <c r="P50" s="21"/>
      <c r="Q50" s="21"/>
      <c r="R50" s="13"/>
      <c r="S50" s="22"/>
      <c r="T50" s="22"/>
      <c r="U50" s="22"/>
      <c r="V50" s="22"/>
      <c r="W50" s="22"/>
      <c r="X50" s="22"/>
      <c r="Y50" s="22"/>
      <c r="Z50" s="22"/>
      <c r="AA50" s="22"/>
    </row>
    <row r="51" spans="2:29" s="1" customFormat="1" ht="12">
      <c r="E51" s="12"/>
      <c r="F51" s="12" t="s">
        <v>32</v>
      </c>
      <c r="G51" s="12" t="s">
        <v>46</v>
      </c>
      <c r="H51" s="12"/>
      <c r="I51" s="12"/>
      <c r="J51" s="12"/>
      <c r="K51" s="21"/>
      <c r="L51" s="21"/>
      <c r="M51" s="21"/>
      <c r="N51" s="21"/>
      <c r="O51" s="21"/>
      <c r="P51" s="21"/>
      <c r="Q51" s="21"/>
      <c r="R51" s="13"/>
      <c r="S51" s="22"/>
      <c r="T51" s="22"/>
      <c r="U51" s="22"/>
      <c r="V51" s="22"/>
      <c r="W51" s="22"/>
      <c r="X51" s="22"/>
      <c r="Y51" s="22"/>
      <c r="Z51" s="22"/>
      <c r="AA51" s="22"/>
    </row>
    <row r="52" spans="2:29" ht="6.75" customHeight="1"/>
    <row r="53" spans="2:29" ht="21" customHeight="1" thickBot="1">
      <c r="B53" t="s">
        <v>39</v>
      </c>
      <c r="O53" s="40" t="s">
        <v>74</v>
      </c>
    </row>
    <row r="54" spans="2:29" ht="21" customHeight="1">
      <c r="C54" s="200" t="s">
        <v>59</v>
      </c>
      <c r="D54" s="201"/>
      <c r="E54" s="140" t="s">
        <v>56</v>
      </c>
      <c r="F54" s="141"/>
      <c r="G54" s="141"/>
      <c r="H54" s="141"/>
      <c r="I54" s="204"/>
      <c r="J54" s="160" t="s">
        <v>29</v>
      </c>
      <c r="K54" s="160"/>
      <c r="L54" s="160"/>
      <c r="M54" s="160"/>
      <c r="N54" s="160"/>
      <c r="O54" s="160"/>
      <c r="P54" s="160"/>
      <c r="Q54" s="160"/>
      <c r="R54" s="129"/>
      <c r="S54" s="206" t="s">
        <v>42</v>
      </c>
      <c r="T54" s="207"/>
      <c r="U54" s="208"/>
      <c r="V54" s="212" t="s">
        <v>52</v>
      </c>
      <c r="W54" s="213"/>
      <c r="X54" s="213"/>
      <c r="Y54" s="214"/>
      <c r="AA54" s="31"/>
      <c r="AB54" s="31"/>
    </row>
    <row r="55" spans="2:29" ht="30.75" customHeight="1" thickBot="1">
      <c r="C55" s="202"/>
      <c r="D55" s="203"/>
      <c r="E55" s="142"/>
      <c r="F55" s="143"/>
      <c r="G55" s="143"/>
      <c r="H55" s="143"/>
      <c r="I55" s="205"/>
      <c r="J55" s="218" t="s">
        <v>73</v>
      </c>
      <c r="K55" s="219"/>
      <c r="L55" s="220"/>
      <c r="M55" s="221" t="s">
        <v>30</v>
      </c>
      <c r="N55" s="222"/>
      <c r="O55" s="223"/>
      <c r="P55" s="224" t="s">
        <v>31</v>
      </c>
      <c r="Q55" s="225"/>
      <c r="R55" s="226"/>
      <c r="S55" s="209"/>
      <c r="T55" s="210"/>
      <c r="U55" s="211"/>
      <c r="V55" s="215"/>
      <c r="W55" s="216"/>
      <c r="X55" s="216"/>
      <c r="Y55" s="217"/>
      <c r="AA55" s="31"/>
      <c r="AB55" s="31"/>
    </row>
    <row r="56" spans="2:29" ht="21" customHeight="1" thickTop="1">
      <c r="B56" s="27"/>
      <c r="C56" s="181" t="s">
        <v>58</v>
      </c>
      <c r="D56" s="182"/>
      <c r="E56" s="183" t="s">
        <v>111</v>
      </c>
      <c r="F56" s="184"/>
      <c r="G56" s="184"/>
      <c r="H56" s="184"/>
      <c r="I56" s="185"/>
      <c r="J56" s="186">
        <v>12</v>
      </c>
      <c r="K56" s="179"/>
      <c r="L56" s="187"/>
      <c r="M56" s="188">
        <v>5</v>
      </c>
      <c r="N56" s="179"/>
      <c r="O56" s="189"/>
      <c r="P56" s="190">
        <f>J56+M56</f>
        <v>17</v>
      </c>
      <c r="Q56" s="179"/>
      <c r="R56" s="189"/>
      <c r="S56" s="190">
        <v>4</v>
      </c>
      <c r="T56" s="179"/>
      <c r="U56" s="189"/>
      <c r="V56" s="191">
        <f>S56/M56*100</f>
        <v>80</v>
      </c>
      <c r="W56" s="192"/>
      <c r="X56" s="192"/>
      <c r="Y56" s="193"/>
      <c r="AA56" s="36"/>
      <c r="AB56" s="36"/>
    </row>
    <row r="57" spans="2:29" ht="21" customHeight="1" thickBot="1">
      <c r="B57" s="27"/>
      <c r="C57" s="242" t="s">
        <v>57</v>
      </c>
      <c r="D57" s="243"/>
      <c r="E57" s="244" t="s">
        <v>111</v>
      </c>
      <c r="F57" s="245"/>
      <c r="G57" s="245"/>
      <c r="H57" s="245"/>
      <c r="I57" s="246"/>
      <c r="J57" s="247">
        <v>10</v>
      </c>
      <c r="K57" s="198"/>
      <c r="L57" s="248"/>
      <c r="M57" s="249">
        <v>7</v>
      </c>
      <c r="N57" s="198"/>
      <c r="O57" s="250"/>
      <c r="P57" s="251">
        <f>J57+M57</f>
        <v>17</v>
      </c>
      <c r="Q57" s="198"/>
      <c r="R57" s="250"/>
      <c r="S57" s="251">
        <v>6</v>
      </c>
      <c r="T57" s="198"/>
      <c r="U57" s="250"/>
      <c r="V57" s="239">
        <f>S57/M57*100</f>
        <v>85.714285714285708</v>
      </c>
      <c r="W57" s="240"/>
      <c r="X57" s="240"/>
      <c r="Y57" s="241"/>
      <c r="AA57" s="36"/>
      <c r="AB57" s="36"/>
    </row>
    <row r="58" spans="2:29" ht="2.25" customHeight="1"/>
    <row r="59" spans="2:29" s="1" customFormat="1" ht="12">
      <c r="C59" s="12" t="s">
        <v>27</v>
      </c>
      <c r="F59" s="12"/>
      <c r="G59" s="12"/>
      <c r="H59" s="12"/>
      <c r="I59" s="12"/>
      <c r="J59" s="12"/>
      <c r="K59" s="12"/>
      <c r="L59" s="12"/>
      <c r="M59" s="13"/>
      <c r="N59" s="13"/>
      <c r="O59" s="13"/>
      <c r="P59" s="13"/>
      <c r="Q59" s="13"/>
      <c r="R59" s="13"/>
      <c r="S59" s="13"/>
      <c r="T59" s="13"/>
      <c r="U59" s="13"/>
      <c r="V59" s="13"/>
      <c r="W59" s="13"/>
      <c r="X59" s="13"/>
      <c r="Y59" s="13"/>
      <c r="Z59" s="13"/>
      <c r="AA59" s="13"/>
      <c r="AB59" s="13"/>
    </row>
    <row r="60" spans="2:29" s="1" customFormat="1" ht="12">
      <c r="D60" s="2"/>
      <c r="E60" s="10" t="s">
        <v>13</v>
      </c>
      <c r="F60" s="16" t="s">
        <v>94</v>
      </c>
      <c r="G60" s="16"/>
      <c r="H60" s="16"/>
      <c r="I60" s="16"/>
      <c r="J60" s="16"/>
      <c r="K60" s="16"/>
    </row>
    <row r="61" spans="2:29" s="1" customFormat="1" ht="12">
      <c r="E61" s="10" t="s">
        <v>12</v>
      </c>
      <c r="F61" s="14" t="s">
        <v>97</v>
      </c>
      <c r="G61" s="14"/>
      <c r="H61" s="14"/>
      <c r="I61" s="14"/>
      <c r="J61" s="14"/>
      <c r="K61" s="14"/>
      <c r="L61" s="17"/>
      <c r="M61" s="17"/>
      <c r="N61" s="17"/>
      <c r="O61" s="17"/>
      <c r="P61" s="17"/>
      <c r="Q61" s="17"/>
      <c r="R61" s="17"/>
      <c r="S61" s="17"/>
      <c r="T61" s="17"/>
      <c r="U61" s="17"/>
      <c r="V61" s="17"/>
      <c r="W61" s="17"/>
      <c r="Y61" s="17"/>
      <c r="Z61" s="17"/>
      <c r="AA61" s="17"/>
      <c r="AB61" s="17"/>
    </row>
    <row r="62" spans="2:29" ht="6.75" customHeight="1"/>
    <row r="63" spans="2:29" ht="21" customHeight="1" thickBot="1">
      <c r="B63" s="33" t="s">
        <v>40</v>
      </c>
      <c r="C63" s="34"/>
      <c r="D63" s="34"/>
      <c r="E63" s="34"/>
      <c r="F63" s="34"/>
      <c r="G63" s="34"/>
      <c r="H63" s="34"/>
      <c r="I63" s="34"/>
      <c r="J63" s="34"/>
      <c r="K63" s="34"/>
      <c r="L63" s="34"/>
      <c r="M63" s="34"/>
      <c r="O63" s="34"/>
      <c r="P63" s="34"/>
      <c r="Q63" s="34"/>
      <c r="R63" s="34"/>
      <c r="S63" s="34"/>
      <c r="U63" s="34"/>
      <c r="V63" s="34"/>
      <c r="W63" s="35" t="s">
        <v>47</v>
      </c>
      <c r="X63" s="34"/>
      <c r="Y63" s="34"/>
      <c r="Z63" s="34"/>
      <c r="AA63" s="34"/>
      <c r="AB63" s="34"/>
      <c r="AC63" s="34"/>
    </row>
    <row r="64" spans="2:29" ht="21" customHeight="1">
      <c r="C64" s="200" t="s">
        <v>59</v>
      </c>
      <c r="D64" s="201"/>
      <c r="E64" s="140" t="s">
        <v>56</v>
      </c>
      <c r="F64" s="141"/>
      <c r="G64" s="141"/>
      <c r="H64" s="141"/>
      <c r="I64" s="204"/>
      <c r="J64" s="159" t="s">
        <v>29</v>
      </c>
      <c r="K64" s="160"/>
      <c r="L64" s="160"/>
      <c r="M64" s="160"/>
      <c r="N64" s="160"/>
      <c r="O64" s="160"/>
      <c r="P64" s="160"/>
      <c r="Q64" s="160"/>
      <c r="R64" s="129"/>
      <c r="S64" s="206" t="s">
        <v>37</v>
      </c>
      <c r="T64" s="207"/>
      <c r="U64" s="208"/>
      <c r="V64" s="212" t="s">
        <v>49</v>
      </c>
      <c r="W64" s="213"/>
      <c r="X64" s="213"/>
      <c r="Y64" s="214"/>
      <c r="AA64" s="258" t="s">
        <v>50</v>
      </c>
      <c r="AB64" s="259"/>
      <c r="AC64" s="260"/>
    </row>
    <row r="65" spans="2:29" ht="30.75" customHeight="1" thickBot="1">
      <c r="C65" s="202"/>
      <c r="D65" s="203"/>
      <c r="E65" s="142"/>
      <c r="F65" s="143"/>
      <c r="G65" s="143"/>
      <c r="H65" s="143"/>
      <c r="I65" s="205"/>
      <c r="J65" s="218" t="s">
        <v>73</v>
      </c>
      <c r="K65" s="219"/>
      <c r="L65" s="220"/>
      <c r="M65" s="221" t="s">
        <v>30</v>
      </c>
      <c r="N65" s="222"/>
      <c r="O65" s="223"/>
      <c r="P65" s="224" t="s">
        <v>31</v>
      </c>
      <c r="Q65" s="225"/>
      <c r="R65" s="226"/>
      <c r="S65" s="209"/>
      <c r="T65" s="210"/>
      <c r="U65" s="211"/>
      <c r="V65" s="215"/>
      <c r="W65" s="216"/>
      <c r="X65" s="216"/>
      <c r="Y65" s="217"/>
      <c r="AA65" s="261"/>
      <c r="AB65" s="262"/>
      <c r="AC65" s="263"/>
    </row>
    <row r="66" spans="2:29" ht="21" customHeight="1" thickTop="1">
      <c r="B66" s="27"/>
      <c r="C66" s="181" t="s">
        <v>58</v>
      </c>
      <c r="D66" s="182"/>
      <c r="E66" s="183" t="s">
        <v>111</v>
      </c>
      <c r="F66" s="184"/>
      <c r="G66" s="184"/>
      <c r="H66" s="184"/>
      <c r="I66" s="185"/>
      <c r="J66" s="186">
        <v>15</v>
      </c>
      <c r="K66" s="179"/>
      <c r="L66" s="187"/>
      <c r="M66" s="188">
        <v>5</v>
      </c>
      <c r="N66" s="179"/>
      <c r="O66" s="189"/>
      <c r="P66" s="190">
        <v>20</v>
      </c>
      <c r="Q66" s="179"/>
      <c r="R66" s="189"/>
      <c r="S66" s="190">
        <v>4</v>
      </c>
      <c r="T66" s="179"/>
      <c r="U66" s="189"/>
      <c r="V66" s="252">
        <f>S66/M66*100</f>
        <v>80</v>
      </c>
      <c r="W66" s="253"/>
      <c r="X66" s="253"/>
      <c r="Y66" s="254"/>
      <c r="AA66" s="255"/>
      <c r="AB66" s="256"/>
      <c r="AC66" s="257"/>
    </row>
    <row r="67" spans="2:29" ht="21" customHeight="1" thickBot="1">
      <c r="B67" s="27"/>
      <c r="C67" s="242" t="s">
        <v>57</v>
      </c>
      <c r="D67" s="243"/>
      <c r="E67" s="244" t="s">
        <v>111</v>
      </c>
      <c r="F67" s="245"/>
      <c r="G67" s="245"/>
      <c r="H67" s="245"/>
      <c r="I67" s="246"/>
      <c r="J67" s="247">
        <v>13</v>
      </c>
      <c r="K67" s="198"/>
      <c r="L67" s="248"/>
      <c r="M67" s="249">
        <v>3</v>
      </c>
      <c r="N67" s="198"/>
      <c r="O67" s="250"/>
      <c r="P67" s="251">
        <v>17</v>
      </c>
      <c r="Q67" s="198"/>
      <c r="R67" s="250"/>
      <c r="S67" s="251">
        <v>3</v>
      </c>
      <c r="T67" s="198"/>
      <c r="U67" s="250"/>
      <c r="V67" s="239">
        <f t="shared" ref="V67" si="1">S67/M67*100</f>
        <v>100</v>
      </c>
      <c r="W67" s="240"/>
      <c r="X67" s="240"/>
      <c r="Y67" s="241"/>
      <c r="AA67" s="267"/>
      <c r="AB67" s="268"/>
      <c r="AC67" s="269"/>
    </row>
    <row r="68" spans="2:29" ht="2.25" customHeight="1"/>
    <row r="69" spans="2:29" s="1" customFormat="1" ht="12">
      <c r="D69" s="2"/>
      <c r="E69" s="10" t="s">
        <v>13</v>
      </c>
      <c r="F69" s="16" t="s">
        <v>94</v>
      </c>
    </row>
    <row r="70" spans="2:29" s="1" customFormat="1" ht="12">
      <c r="E70" s="10" t="s">
        <v>12</v>
      </c>
      <c r="F70" s="14" t="s">
        <v>18</v>
      </c>
      <c r="G70" s="14" t="s">
        <v>97</v>
      </c>
      <c r="H70" s="10"/>
      <c r="I70" s="10"/>
      <c r="J70" s="10"/>
      <c r="K70" s="10"/>
      <c r="L70" s="10"/>
      <c r="M70" s="15"/>
      <c r="N70" s="15"/>
      <c r="O70" s="15"/>
      <c r="P70" s="15"/>
      <c r="Q70" s="15"/>
      <c r="R70" s="15"/>
      <c r="S70" s="15"/>
      <c r="T70" s="15"/>
      <c r="U70" s="15"/>
      <c r="V70" s="15"/>
      <c r="W70" s="15"/>
      <c r="X70" s="15"/>
      <c r="Y70" s="15"/>
      <c r="Z70" s="15"/>
      <c r="AA70" s="13"/>
      <c r="AB70" s="13"/>
    </row>
    <row r="71" spans="2:29" s="1" customFormat="1" ht="12">
      <c r="F71" s="14" t="s">
        <v>32</v>
      </c>
      <c r="G71" s="14" t="s">
        <v>33</v>
      </c>
      <c r="H71" s="10"/>
      <c r="I71" s="12"/>
      <c r="J71" s="10"/>
      <c r="K71" s="10"/>
      <c r="L71" s="10"/>
      <c r="M71" s="15"/>
      <c r="N71" s="15"/>
      <c r="O71" s="15"/>
      <c r="P71" s="15"/>
      <c r="Q71" s="15"/>
      <c r="R71" s="15"/>
      <c r="S71" s="15"/>
      <c r="U71" s="15"/>
      <c r="V71" s="15"/>
      <c r="W71" s="15"/>
      <c r="X71" s="15"/>
      <c r="Y71" s="15"/>
      <c r="Z71" s="15"/>
      <c r="AA71" s="13"/>
      <c r="AB71" s="13"/>
    </row>
    <row r="72" spans="2:29" s="1" customFormat="1" ht="6.75" customHeight="1"/>
    <row r="73" spans="2:29" ht="21" customHeight="1" thickBot="1">
      <c r="B73" s="3" t="s">
        <v>41</v>
      </c>
      <c r="C73" s="3"/>
      <c r="D73" s="3"/>
      <c r="E73" s="3"/>
      <c r="F73" s="3"/>
      <c r="G73" s="3"/>
      <c r="H73" s="3"/>
      <c r="I73" s="3"/>
      <c r="J73" s="3"/>
      <c r="K73" s="3"/>
      <c r="L73" s="3"/>
      <c r="M73" s="3"/>
      <c r="O73" s="3"/>
      <c r="P73" s="3"/>
      <c r="Q73" s="3"/>
      <c r="R73" s="3"/>
      <c r="S73" s="3"/>
      <c r="U73" s="3"/>
      <c r="V73" s="3"/>
      <c r="W73" s="35" t="s">
        <v>47</v>
      </c>
      <c r="X73" s="3"/>
      <c r="Y73" s="3"/>
      <c r="Z73" s="3"/>
      <c r="AA73" s="3"/>
      <c r="AB73" s="3"/>
      <c r="AC73" s="3"/>
    </row>
    <row r="74" spans="2:29" ht="21" customHeight="1">
      <c r="C74" s="200" t="s">
        <v>59</v>
      </c>
      <c r="D74" s="201"/>
      <c r="E74" s="140" t="s">
        <v>56</v>
      </c>
      <c r="F74" s="141"/>
      <c r="G74" s="141"/>
      <c r="H74" s="141"/>
      <c r="I74" s="204"/>
      <c r="J74" s="159" t="s">
        <v>29</v>
      </c>
      <c r="K74" s="160"/>
      <c r="L74" s="160"/>
      <c r="M74" s="160"/>
      <c r="N74" s="160"/>
      <c r="O74" s="160"/>
      <c r="P74" s="160"/>
      <c r="Q74" s="160"/>
      <c r="R74" s="129"/>
      <c r="S74" s="206" t="s">
        <v>36</v>
      </c>
      <c r="T74" s="207"/>
      <c r="U74" s="208"/>
      <c r="V74" s="212" t="s">
        <v>49</v>
      </c>
      <c r="W74" s="213"/>
      <c r="X74" s="213"/>
      <c r="Y74" s="214"/>
      <c r="AA74" s="258" t="s">
        <v>51</v>
      </c>
      <c r="AB74" s="259"/>
      <c r="AC74" s="260"/>
    </row>
    <row r="75" spans="2:29" ht="30.75" customHeight="1" thickBot="1">
      <c r="C75" s="202"/>
      <c r="D75" s="203"/>
      <c r="E75" s="142"/>
      <c r="F75" s="143"/>
      <c r="G75" s="143"/>
      <c r="H75" s="143"/>
      <c r="I75" s="205"/>
      <c r="J75" s="218" t="s">
        <v>73</v>
      </c>
      <c r="K75" s="219"/>
      <c r="L75" s="220"/>
      <c r="M75" s="221" t="s">
        <v>30</v>
      </c>
      <c r="N75" s="222"/>
      <c r="O75" s="223"/>
      <c r="P75" s="224" t="s">
        <v>31</v>
      </c>
      <c r="Q75" s="225"/>
      <c r="R75" s="226"/>
      <c r="S75" s="209"/>
      <c r="T75" s="210"/>
      <c r="U75" s="211"/>
      <c r="V75" s="215"/>
      <c r="W75" s="216"/>
      <c r="X75" s="216"/>
      <c r="Y75" s="217"/>
      <c r="AA75" s="261"/>
      <c r="AB75" s="262"/>
      <c r="AC75" s="263"/>
    </row>
    <row r="76" spans="2:29" ht="21" customHeight="1" thickTop="1">
      <c r="B76" s="27"/>
      <c r="C76" s="181" t="s">
        <v>58</v>
      </c>
      <c r="D76" s="182"/>
      <c r="E76" s="183" t="s">
        <v>111</v>
      </c>
      <c r="F76" s="184"/>
      <c r="G76" s="184"/>
      <c r="H76" s="184"/>
      <c r="I76" s="185"/>
      <c r="J76" s="270"/>
      <c r="K76" s="271"/>
      <c r="L76" s="272"/>
      <c r="M76" s="273"/>
      <c r="N76" s="271"/>
      <c r="O76" s="274"/>
      <c r="P76" s="275"/>
      <c r="Q76" s="271"/>
      <c r="R76" s="274"/>
      <c r="S76" s="275"/>
      <c r="T76" s="271"/>
      <c r="U76" s="274"/>
      <c r="V76" s="252"/>
      <c r="W76" s="253"/>
      <c r="X76" s="253"/>
      <c r="Y76" s="254"/>
      <c r="AA76" s="255">
        <v>1</v>
      </c>
      <c r="AB76" s="256"/>
      <c r="AC76" s="257"/>
    </row>
    <row r="77" spans="2:29" ht="21" customHeight="1" thickBot="1">
      <c r="B77" s="27"/>
      <c r="C77" s="242" t="s">
        <v>57</v>
      </c>
      <c r="D77" s="243"/>
      <c r="E77" s="244" t="s">
        <v>111</v>
      </c>
      <c r="F77" s="245"/>
      <c r="G77" s="245"/>
      <c r="H77" s="245"/>
      <c r="I77" s="246"/>
      <c r="J77" s="247"/>
      <c r="K77" s="198"/>
      <c r="L77" s="248"/>
      <c r="M77" s="249"/>
      <c r="N77" s="198"/>
      <c r="O77" s="250"/>
      <c r="P77" s="251"/>
      <c r="Q77" s="198"/>
      <c r="R77" s="250"/>
      <c r="S77" s="251"/>
      <c r="T77" s="198"/>
      <c r="U77" s="250"/>
      <c r="V77" s="264"/>
      <c r="W77" s="265"/>
      <c r="X77" s="265"/>
      <c r="Y77" s="266"/>
      <c r="AA77" s="267">
        <v>1</v>
      </c>
      <c r="AB77" s="268"/>
      <c r="AC77" s="269"/>
    </row>
    <row r="78" spans="2:29" ht="2.25" customHeight="1"/>
    <row r="79" spans="2:29" s="1" customFormat="1" ht="12">
      <c r="D79" s="16"/>
      <c r="E79" s="10" t="s">
        <v>13</v>
      </c>
      <c r="F79" s="16" t="s">
        <v>94</v>
      </c>
      <c r="G79" s="16"/>
      <c r="H79" s="16"/>
      <c r="I79" s="16"/>
    </row>
    <row r="80" spans="2:29" s="1" customFormat="1" ht="12">
      <c r="D80" s="14"/>
      <c r="E80" s="10" t="s">
        <v>12</v>
      </c>
      <c r="F80" s="14" t="s">
        <v>19</v>
      </c>
      <c r="G80" s="14" t="s">
        <v>34</v>
      </c>
      <c r="H80" s="10"/>
      <c r="I80" s="10"/>
      <c r="J80" s="10"/>
      <c r="K80" s="10"/>
      <c r="L80" s="10"/>
      <c r="M80" s="10"/>
      <c r="N80" s="10"/>
      <c r="O80" s="15"/>
      <c r="P80" s="15"/>
      <c r="Q80" s="15"/>
      <c r="R80" s="15"/>
      <c r="S80" s="15"/>
      <c r="T80" s="15"/>
      <c r="U80" s="15"/>
      <c r="V80" s="15"/>
      <c r="W80" s="15"/>
      <c r="X80" s="15"/>
      <c r="Y80" s="15"/>
      <c r="Z80" s="15"/>
      <c r="AA80" s="13"/>
      <c r="AB80" s="13"/>
    </row>
    <row r="81" spans="4:28" s="1" customFormat="1" ht="12">
      <c r="D81" s="14"/>
      <c r="E81" s="14"/>
      <c r="F81" s="14" t="s">
        <v>32</v>
      </c>
      <c r="G81" s="14" t="s">
        <v>35</v>
      </c>
      <c r="H81" s="10"/>
      <c r="I81" s="12"/>
      <c r="J81" s="10"/>
      <c r="K81" s="10"/>
      <c r="L81" s="10"/>
      <c r="M81" s="10"/>
      <c r="N81" s="10"/>
      <c r="O81" s="15"/>
      <c r="P81" s="15"/>
      <c r="Q81" s="15"/>
      <c r="U81" s="15"/>
      <c r="V81" s="15"/>
      <c r="W81" s="15"/>
      <c r="X81" s="15"/>
      <c r="Y81" s="15"/>
      <c r="Z81" s="15"/>
      <c r="AA81" s="13"/>
      <c r="AB81" s="13"/>
    </row>
    <row r="82" spans="4:28" ht="4.5" customHeight="1"/>
  </sheetData>
  <mergeCells count="168">
    <mergeCell ref="AA76:AC76"/>
    <mergeCell ref="C77:D77"/>
    <mergeCell ref="E77:I77"/>
    <mergeCell ref="J77:L77"/>
    <mergeCell ref="M77:O77"/>
    <mergeCell ref="P77:R77"/>
    <mergeCell ref="S77:U77"/>
    <mergeCell ref="V77:Y77"/>
    <mergeCell ref="AA77:AC77"/>
    <mergeCell ref="C76:D76"/>
    <mergeCell ref="E76:I76"/>
    <mergeCell ref="J76:L76"/>
    <mergeCell ref="M76:O76"/>
    <mergeCell ref="P76:R76"/>
    <mergeCell ref="S76:U76"/>
    <mergeCell ref="V76:Y76"/>
    <mergeCell ref="S74:U75"/>
    <mergeCell ref="V74:Y75"/>
    <mergeCell ref="AA74:AC75"/>
    <mergeCell ref="J75:L75"/>
    <mergeCell ref="M75:O75"/>
    <mergeCell ref="C67:D67"/>
    <mergeCell ref="E67:I67"/>
    <mergeCell ref="J67:L67"/>
    <mergeCell ref="M67:O67"/>
    <mergeCell ref="P67:R67"/>
    <mergeCell ref="S67:U67"/>
    <mergeCell ref="P75:R75"/>
    <mergeCell ref="V67:Y67"/>
    <mergeCell ref="AA67:AC67"/>
    <mergeCell ref="C74:D75"/>
    <mergeCell ref="E74:I75"/>
    <mergeCell ref="J74:R74"/>
    <mergeCell ref="C66:D66"/>
    <mergeCell ref="E66:I66"/>
    <mergeCell ref="J66:L66"/>
    <mergeCell ref="M66:O66"/>
    <mergeCell ref="P66:R66"/>
    <mergeCell ref="S66:U66"/>
    <mergeCell ref="V66:Y66"/>
    <mergeCell ref="AA66:AC66"/>
    <mergeCell ref="AA64:AC65"/>
    <mergeCell ref="J65:L65"/>
    <mergeCell ref="M65:O65"/>
    <mergeCell ref="P65:R65"/>
    <mergeCell ref="V57:Y57"/>
    <mergeCell ref="C64:D65"/>
    <mergeCell ref="E64:I65"/>
    <mergeCell ref="J64:R64"/>
    <mergeCell ref="S64:U65"/>
    <mergeCell ref="V64:Y65"/>
    <mergeCell ref="C57:D57"/>
    <mergeCell ref="E57:I57"/>
    <mergeCell ref="J57:L57"/>
    <mergeCell ref="M57:O57"/>
    <mergeCell ref="P57:R57"/>
    <mergeCell ref="S57:U57"/>
    <mergeCell ref="AB47:AC47"/>
    <mergeCell ref="C54:D55"/>
    <mergeCell ref="E54:I55"/>
    <mergeCell ref="J54:R54"/>
    <mergeCell ref="S54:U55"/>
    <mergeCell ref="V54:Y55"/>
    <mergeCell ref="J55:L55"/>
    <mergeCell ref="M55:O55"/>
    <mergeCell ref="P55:R55"/>
    <mergeCell ref="C47:H47"/>
    <mergeCell ref="I47:K47"/>
    <mergeCell ref="L47:N47"/>
    <mergeCell ref="O47:Q47"/>
    <mergeCell ref="R47:T47"/>
    <mergeCell ref="U47:W47"/>
    <mergeCell ref="X47:Y47"/>
    <mergeCell ref="Z47:AA47"/>
    <mergeCell ref="C56:D56"/>
    <mergeCell ref="E56:I56"/>
    <mergeCell ref="J56:L56"/>
    <mergeCell ref="M56:O56"/>
    <mergeCell ref="P56:R56"/>
    <mergeCell ref="S56:U56"/>
    <mergeCell ref="V56:Y56"/>
    <mergeCell ref="X45:Y45"/>
    <mergeCell ref="Z45:AA45"/>
    <mergeCell ref="AB45:AC45"/>
    <mergeCell ref="C46:H46"/>
    <mergeCell ref="I46:K46"/>
    <mergeCell ref="L46:N46"/>
    <mergeCell ref="O46:Q46"/>
    <mergeCell ref="R46:T46"/>
    <mergeCell ref="U46:W46"/>
    <mergeCell ref="X46:Y46"/>
    <mergeCell ref="C45:H45"/>
    <mergeCell ref="I45:K45"/>
    <mergeCell ref="L45:N45"/>
    <mergeCell ref="O45:Q45"/>
    <mergeCell ref="R45:T45"/>
    <mergeCell ref="U45:W45"/>
    <mergeCell ref="Z46:AA46"/>
    <mergeCell ref="AB46:AC46"/>
    <mergeCell ref="I43:K43"/>
    <mergeCell ref="L43:N43"/>
    <mergeCell ref="O43:Q43"/>
    <mergeCell ref="R43:T43"/>
    <mergeCell ref="U43:W43"/>
    <mergeCell ref="B35:AC35"/>
    <mergeCell ref="C37:E37"/>
    <mergeCell ref="F37:K37"/>
    <mergeCell ref="M37:O37"/>
    <mergeCell ref="P37:U37"/>
    <mergeCell ref="V37:Z37"/>
    <mergeCell ref="AA37:AB37"/>
    <mergeCell ref="X43:Y44"/>
    <mergeCell ref="Z43:AA44"/>
    <mergeCell ref="AB43:AC44"/>
    <mergeCell ref="C44:H44"/>
    <mergeCell ref="I44:K44"/>
    <mergeCell ref="L44:N44"/>
    <mergeCell ref="O44:Q44"/>
    <mergeCell ref="R44:T44"/>
    <mergeCell ref="U44:W44"/>
    <mergeCell ref="C33:AC33"/>
    <mergeCell ref="C30:E30"/>
    <mergeCell ref="F30:G30"/>
    <mergeCell ref="H30:J30"/>
    <mergeCell ref="K30:L30"/>
    <mergeCell ref="M30:P30"/>
    <mergeCell ref="Q30:R30"/>
    <mergeCell ref="S30:Y30"/>
    <mergeCell ref="G39:J39"/>
    <mergeCell ref="C25:J25"/>
    <mergeCell ref="C26:F26"/>
    <mergeCell ref="G26:J26"/>
    <mergeCell ref="C27:F27"/>
    <mergeCell ref="G27:J27"/>
    <mergeCell ref="C29:Y29"/>
    <mergeCell ref="C22:F22"/>
    <mergeCell ref="C21:AC21"/>
    <mergeCell ref="G22:AC22"/>
    <mergeCell ref="K26:N26"/>
    <mergeCell ref="K27:N27"/>
    <mergeCell ref="K25:N25"/>
    <mergeCell ref="U17:Z17"/>
    <mergeCell ref="AA17:AC17"/>
    <mergeCell ref="U18:Z18"/>
    <mergeCell ref="AA18:AC18"/>
    <mergeCell ref="AA19:AB19"/>
    <mergeCell ref="C15:H15"/>
    <mergeCell ref="I15:N15"/>
    <mergeCell ref="O15:T15"/>
    <mergeCell ref="AA15:AB15"/>
    <mergeCell ref="R17:S18"/>
    <mergeCell ref="R19:S19"/>
    <mergeCell ref="U15:Z15"/>
    <mergeCell ref="U19:Z19"/>
    <mergeCell ref="B3:AC3"/>
    <mergeCell ref="C10:I10"/>
    <mergeCell ref="T10:Y10"/>
    <mergeCell ref="C13:H13"/>
    <mergeCell ref="I13:N13"/>
    <mergeCell ref="O13:T13"/>
    <mergeCell ref="U13:Z13"/>
    <mergeCell ref="AA13:AC13"/>
    <mergeCell ref="C14:H14"/>
    <mergeCell ref="I14:N14"/>
    <mergeCell ref="O14:T14"/>
    <mergeCell ref="U14:Z14"/>
    <mergeCell ref="AA14:AC14"/>
    <mergeCell ref="J5:AC5"/>
  </mergeCells>
  <phoneticPr fontId="1"/>
  <dataValidations count="5">
    <dataValidation type="list" allowBlank="1" showInputMessage="1" showErrorMessage="1" sqref="R19:S19" xr:uid="{00000000-0002-0000-0000-000000000000}">
      <formula1>"男,女"</formula1>
    </dataValidation>
    <dataValidation type="list" allowBlank="1" showInputMessage="1" showErrorMessage="1" sqref="G39:J39" xr:uid="{00000000-0002-0000-0000-000001000000}">
      <formula1>"BVS隊長,CS隊長,BS隊長,VS隊長,RS隊長,団委員長"</formula1>
    </dataValidation>
    <dataValidation type="list" allowBlank="1" showInputMessage="1" showErrorMessage="1" sqref="C27:J27" xr:uid="{00000000-0002-0000-0000-000002000000}">
      <formula1>"ＢＶＳ隊長,ＣＳ隊長,ＢＳ隊長,ＶＳ隊長,ＲＳ隊長,団委員長"</formula1>
    </dataValidation>
    <dataValidation type="list" allowBlank="1" showInputMessage="1" showErrorMessage="1" sqref="AB46:AC47" xr:uid="{00000000-0002-0000-0000-000003000000}">
      <formula1>"○,×"</formula1>
    </dataValidation>
    <dataValidation type="list" allowBlank="1" showInputMessage="1" showErrorMessage="1" sqref="F30:G30" xr:uid="{00000000-0002-0000-0000-000004000000}">
      <formula1>"有,無"</formula1>
    </dataValidation>
  </dataValidations>
  <printOptions horizontalCentered="1"/>
  <pageMargins left="0.62992125984251968" right="0.62992125984251968" top="0.55118110236220474" bottom="0.55118110236220474" header="0.31496062992125984" footer="0.31496062992125984"/>
  <pageSetup paperSize="9" orientation="portrait" r:id="rId1"/>
  <headerFooter differentOddEven="1"/>
  <rowBreaks count="1" manualBreakCount="1">
    <brk id="34" min="1" max="2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B1:AI78"/>
  <sheetViews>
    <sheetView view="pageBreakPreview" zoomScaleNormal="100" zoomScaleSheetLayoutView="100" workbookViewId="0">
      <selection activeCell="B3" sqref="B3:AC3"/>
    </sheetView>
  </sheetViews>
  <sheetFormatPr defaultRowHeight="13.5"/>
  <cols>
    <col min="1" max="1" width="1" customWidth="1"/>
    <col min="2" max="29" width="3.125" customWidth="1"/>
    <col min="30" max="30" width="3.25" customWidth="1"/>
    <col min="31" max="31" width="3.5" customWidth="1"/>
    <col min="32" max="32" width="11.875" bestFit="1" customWidth="1"/>
    <col min="33" max="33" width="3.375" bestFit="1" customWidth="1"/>
    <col min="34" max="35" width="12.875" customWidth="1"/>
    <col min="36" max="75" width="3.125" customWidth="1"/>
  </cols>
  <sheetData>
    <row r="1" spans="2:35" ht="17.25">
      <c r="AC1" s="45" t="s">
        <v>88</v>
      </c>
      <c r="AE1" s="46" t="s">
        <v>89</v>
      </c>
    </row>
    <row r="2" spans="2:35" ht="3.6" customHeight="1"/>
    <row r="3" spans="2:35" ht="21" customHeight="1">
      <c r="B3" s="58" t="s">
        <v>98</v>
      </c>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2:35" ht="30" customHeight="1"/>
    <row r="5" spans="2:35" ht="21" customHeight="1">
      <c r="B5" t="s">
        <v>75</v>
      </c>
      <c r="O5" s="31"/>
      <c r="Q5" s="42"/>
      <c r="R5" s="42"/>
      <c r="S5" t="s">
        <v>76</v>
      </c>
      <c r="AC5" s="31"/>
    </row>
    <row r="6" spans="2:35" ht="21" customHeight="1">
      <c r="C6" s="276"/>
      <c r="D6" s="276"/>
      <c r="E6" s="276"/>
      <c r="F6" s="276"/>
      <c r="G6" s="276"/>
      <c r="H6" s="276"/>
      <c r="I6" s="276"/>
      <c r="J6" s="44" t="s">
        <v>24</v>
      </c>
      <c r="K6" s="43"/>
      <c r="O6" s="31"/>
      <c r="P6" s="31"/>
      <c r="Q6" s="31"/>
      <c r="R6" s="31"/>
      <c r="T6" s="60" t="s">
        <v>0</v>
      </c>
      <c r="U6" s="61"/>
      <c r="V6" s="61"/>
      <c r="W6" s="61"/>
      <c r="X6" s="61"/>
      <c r="Y6" s="62"/>
      <c r="AC6" s="29"/>
    </row>
    <row r="7" spans="2:35" ht="21" customHeight="1"/>
    <row r="8" spans="2:35" ht="21" customHeight="1">
      <c r="B8" t="s">
        <v>77</v>
      </c>
    </row>
    <row r="9" spans="2:35" ht="21" customHeight="1">
      <c r="C9" s="63" t="s">
        <v>1</v>
      </c>
      <c r="D9" s="64"/>
      <c r="E9" s="64"/>
      <c r="F9" s="64"/>
      <c r="G9" s="64"/>
      <c r="H9" s="65"/>
      <c r="I9" s="63" t="s">
        <v>17</v>
      </c>
      <c r="J9" s="64"/>
      <c r="K9" s="64"/>
      <c r="L9" s="64"/>
      <c r="M9" s="64"/>
      <c r="N9" s="65"/>
      <c r="O9" s="63" t="s">
        <v>3</v>
      </c>
      <c r="P9" s="64"/>
      <c r="Q9" s="64"/>
      <c r="R9" s="64"/>
      <c r="S9" s="64"/>
      <c r="T9" s="65"/>
      <c r="U9" s="63" t="s">
        <v>113</v>
      </c>
      <c r="V9" s="64"/>
      <c r="W9" s="64"/>
      <c r="X9" s="64"/>
      <c r="Y9" s="64"/>
      <c r="Z9" s="65"/>
      <c r="AA9" s="63" t="s">
        <v>114</v>
      </c>
      <c r="AB9" s="64"/>
      <c r="AC9" s="65"/>
      <c r="AF9" s="49" t="s">
        <v>115</v>
      </c>
    </row>
    <row r="10" spans="2:35" ht="15" customHeight="1" thickBot="1">
      <c r="C10" s="66" t="s">
        <v>2</v>
      </c>
      <c r="D10" s="67"/>
      <c r="E10" s="67"/>
      <c r="F10" s="67"/>
      <c r="G10" s="67"/>
      <c r="H10" s="68"/>
      <c r="I10" s="66" t="s">
        <v>2</v>
      </c>
      <c r="J10" s="67"/>
      <c r="K10" s="67"/>
      <c r="L10" s="67"/>
      <c r="M10" s="67"/>
      <c r="N10" s="68"/>
      <c r="O10" s="66" t="s">
        <v>95</v>
      </c>
      <c r="P10" s="67"/>
      <c r="Q10" s="67"/>
      <c r="R10" s="67"/>
      <c r="S10" s="67"/>
      <c r="T10" s="68"/>
      <c r="U10" s="66" t="s">
        <v>116</v>
      </c>
      <c r="V10" s="67"/>
      <c r="W10" s="67"/>
      <c r="X10" s="67"/>
      <c r="Y10" s="67"/>
      <c r="Z10" s="68"/>
      <c r="AA10" s="69" t="s">
        <v>117</v>
      </c>
      <c r="AB10" s="70"/>
      <c r="AC10" s="71"/>
      <c r="AF10" s="49" t="s">
        <v>118</v>
      </c>
    </row>
    <row r="11" spans="2:35" ht="21" customHeight="1" thickTop="1">
      <c r="C11" s="279"/>
      <c r="D11" s="280"/>
      <c r="E11" s="280"/>
      <c r="F11" s="280"/>
      <c r="G11" s="280"/>
      <c r="H11" s="281"/>
      <c r="I11" s="279"/>
      <c r="J11" s="280"/>
      <c r="K11" s="280"/>
      <c r="L11" s="280"/>
      <c r="M11" s="280"/>
      <c r="N11" s="281"/>
      <c r="O11" s="282"/>
      <c r="P11" s="283"/>
      <c r="Q11" s="283"/>
      <c r="R11" s="283"/>
      <c r="S11" s="283"/>
      <c r="T11" s="284"/>
      <c r="U11" s="289"/>
      <c r="V11" s="290"/>
      <c r="W11" s="290"/>
      <c r="X11" s="290"/>
      <c r="Y11" s="290"/>
      <c r="Z11" s="291"/>
      <c r="AA11" s="285">
        <f>DATEDIF(U11,AF11,"Y")</f>
        <v>126</v>
      </c>
      <c r="AB11" s="286"/>
      <c r="AC11" s="28" t="s">
        <v>60</v>
      </c>
      <c r="AF11" s="50">
        <v>46112</v>
      </c>
      <c r="AG11" s="51"/>
      <c r="AH11" s="51"/>
      <c r="AI11" s="51"/>
    </row>
    <row r="12" spans="2:35" ht="6.75" customHeight="1">
      <c r="AF12" s="49"/>
      <c r="AI12" s="52"/>
    </row>
    <row r="13" spans="2:35" ht="21" customHeight="1">
      <c r="Q13" s="37"/>
      <c r="R13" s="63" t="s">
        <v>62</v>
      </c>
      <c r="S13" s="65"/>
      <c r="T13" s="39"/>
      <c r="U13" s="63" t="s">
        <v>119</v>
      </c>
      <c r="V13" s="64"/>
      <c r="W13" s="64"/>
      <c r="X13" s="64"/>
      <c r="Y13" s="64"/>
      <c r="Z13" s="65"/>
      <c r="AA13" s="63" t="s">
        <v>61</v>
      </c>
      <c r="AB13" s="64"/>
      <c r="AC13" s="65"/>
      <c r="AI13" s="49"/>
    </row>
    <row r="14" spans="2:35" s="1" customFormat="1" ht="15" customHeight="1" thickBot="1">
      <c r="Q14" s="38"/>
      <c r="R14" s="83"/>
      <c r="S14" s="84"/>
      <c r="T14" s="39"/>
      <c r="U14" s="66" t="s">
        <v>116</v>
      </c>
      <c r="V14" s="67"/>
      <c r="W14" s="67"/>
      <c r="X14" s="67"/>
      <c r="Y14" s="67"/>
      <c r="Z14" s="68"/>
      <c r="AA14" s="69" t="s">
        <v>117</v>
      </c>
      <c r="AB14" s="70"/>
      <c r="AC14" s="71"/>
      <c r="AD14" s="41"/>
      <c r="AE14" s="41"/>
      <c r="AF14" s="41"/>
      <c r="AG14" s="41"/>
      <c r="AH14" s="41"/>
      <c r="AI14" s="53"/>
    </row>
    <row r="15" spans="2:35" s="3" customFormat="1" ht="21" customHeight="1" thickTop="1">
      <c r="Q15" s="38"/>
      <c r="R15" s="287"/>
      <c r="S15" s="288"/>
      <c r="T15" s="39"/>
      <c r="U15" s="289"/>
      <c r="V15" s="290"/>
      <c r="W15" s="290"/>
      <c r="X15" s="290"/>
      <c r="Y15" s="290"/>
      <c r="Z15" s="291"/>
      <c r="AA15" s="277">
        <f>DATEDIF(U15,AF11,"Y")+1</f>
        <v>127</v>
      </c>
      <c r="AB15" s="278"/>
      <c r="AC15" s="28" t="s">
        <v>15</v>
      </c>
      <c r="AD15"/>
      <c r="AE15"/>
      <c r="AF15"/>
      <c r="AG15"/>
      <c r="AH15"/>
      <c r="AI15" s="49"/>
    </row>
    <row r="16" spans="2:35" ht="6.75" customHeight="1"/>
    <row r="17" spans="2:29" ht="21" customHeight="1" thickBot="1">
      <c r="C17" s="99" t="s">
        <v>78</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1"/>
    </row>
    <row r="18" spans="2:29" s="2" customFormat="1" ht="21.6" customHeight="1" thickTop="1">
      <c r="C18" s="299" t="s">
        <v>79</v>
      </c>
      <c r="D18" s="300"/>
      <c r="E18" s="300"/>
      <c r="F18" s="301"/>
      <c r="G18" s="302"/>
      <c r="H18" s="303"/>
      <c r="I18" s="303"/>
      <c r="J18" s="303"/>
      <c r="K18" s="303"/>
      <c r="L18" s="303"/>
      <c r="M18" s="303"/>
      <c r="N18" s="303"/>
      <c r="O18" s="303"/>
      <c r="P18" s="303"/>
      <c r="Q18" s="303"/>
      <c r="R18" s="303"/>
      <c r="S18" s="303"/>
      <c r="T18" s="303"/>
      <c r="U18" s="303"/>
      <c r="V18" s="303"/>
      <c r="W18" s="303"/>
      <c r="X18" s="303"/>
      <c r="Y18" s="303"/>
      <c r="Z18" s="303"/>
      <c r="AA18" s="303"/>
      <c r="AB18" s="303"/>
      <c r="AC18" s="304"/>
    </row>
    <row r="19" spans="2:29" ht="21" customHeight="1"/>
    <row r="20" spans="2:29" ht="21" customHeight="1">
      <c r="B20" t="s">
        <v>80</v>
      </c>
    </row>
    <row r="21" spans="2:29" s="2" customFormat="1" ht="21" customHeight="1">
      <c r="C21" s="90" t="s">
        <v>20</v>
      </c>
      <c r="D21" s="91"/>
      <c r="E21" s="91"/>
      <c r="F21" s="91"/>
      <c r="G21" s="91"/>
      <c r="H21" s="91"/>
      <c r="I21" s="91"/>
      <c r="J21" s="92"/>
      <c r="K21" s="112" t="s">
        <v>90</v>
      </c>
      <c r="L21" s="113"/>
      <c r="M21" s="113"/>
      <c r="N21" s="114"/>
      <c r="O21" s="23"/>
      <c r="P21" s="23"/>
      <c r="Q21" s="23"/>
      <c r="R21" s="23"/>
      <c r="S21" s="23"/>
    </row>
    <row r="22" spans="2:29" ht="21" customHeight="1" thickBot="1">
      <c r="C22" s="93" t="s">
        <v>99</v>
      </c>
      <c r="D22" s="94"/>
      <c r="E22" s="94"/>
      <c r="F22" s="95"/>
      <c r="G22" s="292" t="s">
        <v>100</v>
      </c>
      <c r="H22" s="293"/>
      <c r="I22" s="293"/>
      <c r="J22" s="294"/>
      <c r="K22" s="292" t="s">
        <v>101</v>
      </c>
      <c r="L22" s="293"/>
      <c r="M22" s="293"/>
      <c r="N22" s="294"/>
      <c r="O22" s="47" t="s">
        <v>92</v>
      </c>
      <c r="P22" s="23"/>
      <c r="R22" s="23"/>
      <c r="S22" s="23"/>
      <c r="T22" s="2"/>
      <c r="U22" s="2"/>
      <c r="V22" s="2"/>
      <c r="W22" s="2"/>
      <c r="X22" s="2"/>
    </row>
    <row r="23" spans="2:29" ht="21" customHeight="1" thickTop="1">
      <c r="C23" s="285"/>
      <c r="D23" s="286"/>
      <c r="E23" s="286"/>
      <c r="F23" s="295"/>
      <c r="G23" s="285"/>
      <c r="H23" s="286"/>
      <c r="I23" s="286"/>
      <c r="J23" s="295"/>
      <c r="K23" s="285"/>
      <c r="L23" s="286"/>
      <c r="M23" s="286"/>
      <c r="N23" s="295"/>
      <c r="O23" s="23" t="s">
        <v>92</v>
      </c>
      <c r="P23" s="23"/>
      <c r="Q23" s="23"/>
      <c r="R23" s="23"/>
      <c r="S23" s="23"/>
      <c r="T23" s="2"/>
      <c r="U23" s="2"/>
      <c r="V23" s="2"/>
      <c r="W23" s="2"/>
      <c r="X23" s="2"/>
    </row>
    <row r="24" spans="2:29" s="2" customFormat="1" ht="8.25" customHeight="1"/>
    <row r="25" spans="2:29" ht="21" customHeight="1" thickBot="1">
      <c r="C25" s="296" t="s">
        <v>106</v>
      </c>
      <c r="D25" s="297"/>
      <c r="E25" s="297"/>
      <c r="F25" s="297"/>
      <c r="G25" s="297"/>
      <c r="H25" s="297"/>
      <c r="I25" s="297"/>
      <c r="J25" s="297"/>
      <c r="K25" s="297"/>
      <c r="L25" s="297"/>
      <c r="M25" s="297"/>
      <c r="N25" s="297"/>
      <c r="O25" s="297"/>
      <c r="P25" s="297"/>
      <c r="Q25" s="297"/>
      <c r="R25" s="297"/>
      <c r="S25" s="297"/>
      <c r="T25" s="297"/>
      <c r="U25" s="297"/>
      <c r="V25" s="297"/>
      <c r="W25" s="297"/>
      <c r="X25" s="297"/>
      <c r="Y25" s="298"/>
      <c r="Z25" s="48"/>
      <c r="AA25" s="23"/>
      <c r="AB25" s="23"/>
      <c r="AC25" s="23"/>
    </row>
    <row r="26" spans="2:29" s="2" customFormat="1" ht="21" customHeight="1" thickTop="1">
      <c r="C26" s="118" t="s">
        <v>22</v>
      </c>
      <c r="D26" s="119"/>
      <c r="E26" s="119"/>
      <c r="F26" s="305"/>
      <c r="G26" s="306"/>
      <c r="H26" s="307"/>
      <c r="I26" s="308"/>
      <c r="J26" s="308"/>
      <c r="K26" s="124" t="s">
        <v>23</v>
      </c>
      <c r="L26" s="124"/>
      <c r="M26" s="285"/>
      <c r="N26" s="286"/>
      <c r="O26" s="286"/>
      <c r="P26" s="286"/>
      <c r="Q26" s="124" t="s">
        <v>21</v>
      </c>
      <c r="R26" s="125"/>
      <c r="S26" s="285" t="s">
        <v>93</v>
      </c>
      <c r="T26" s="286"/>
      <c r="U26" s="286"/>
      <c r="V26" s="286"/>
      <c r="W26" s="286"/>
      <c r="X26" s="286"/>
      <c r="Y26" s="295"/>
      <c r="Z26" s="48"/>
      <c r="AA26" s="23"/>
      <c r="AB26" s="23"/>
      <c r="AC26" s="23"/>
    </row>
    <row r="27" spans="2:29" ht="21" customHeight="1">
      <c r="B27" s="9"/>
      <c r="C27" s="9"/>
      <c r="D27" s="9"/>
      <c r="E27" s="9"/>
    </row>
    <row r="28" spans="2:29" ht="21" customHeight="1">
      <c r="B28" t="s">
        <v>81</v>
      </c>
      <c r="G28" s="2" t="s">
        <v>86</v>
      </c>
      <c r="T28" s="2"/>
    </row>
    <row r="29" spans="2:29" ht="96" customHeight="1">
      <c r="C29" s="309"/>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1"/>
    </row>
    <row r="30" spans="2:29" ht="15"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2:29" ht="18.75">
      <c r="B31" s="58" t="s">
        <v>102</v>
      </c>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row>
    <row r="32" spans="2:29" ht="18.75">
      <c r="B32" s="32"/>
      <c r="C32" s="32"/>
      <c r="D32" s="32"/>
      <c r="E32" s="32"/>
      <c r="F32" s="32"/>
      <c r="G32" s="32"/>
    </row>
    <row r="33" spans="2:29" ht="21" customHeight="1">
      <c r="C33" s="60" t="s">
        <v>1</v>
      </c>
      <c r="D33" s="61"/>
      <c r="E33" s="61"/>
      <c r="F33" s="319"/>
      <c r="G33" s="320"/>
      <c r="H33" s="320"/>
      <c r="I33" s="320"/>
      <c r="J33" s="320"/>
      <c r="K33" s="321"/>
      <c r="L33" s="23"/>
      <c r="M33" s="135" t="s">
        <v>5</v>
      </c>
      <c r="N33" s="135"/>
      <c r="O33" s="135"/>
      <c r="P33" s="335" t="s">
        <v>26</v>
      </c>
      <c r="Q33" s="336"/>
      <c r="R33" s="336"/>
      <c r="S33" s="336"/>
      <c r="T33" s="336"/>
      <c r="U33" s="337"/>
      <c r="V33" s="338"/>
      <c r="W33" s="320"/>
      <c r="X33" s="320"/>
      <c r="Y33" s="320"/>
      <c r="Z33" s="320"/>
      <c r="AA33" s="61" t="s">
        <v>21</v>
      </c>
      <c r="AB33" s="62"/>
    </row>
    <row r="34" spans="2:29" ht="18.600000000000001" customHeight="1"/>
    <row r="35" spans="2:29" ht="21" customHeight="1">
      <c r="B35" t="s">
        <v>82</v>
      </c>
      <c r="G35" s="319"/>
      <c r="H35" s="320"/>
      <c r="I35" s="320"/>
      <c r="J35" s="321"/>
      <c r="K35" s="2" t="s">
        <v>85</v>
      </c>
      <c r="L35" s="23"/>
    </row>
    <row r="37" spans="2:29" ht="21" customHeight="1">
      <c r="B37" t="s">
        <v>83</v>
      </c>
      <c r="I37" s="2" t="s">
        <v>16</v>
      </c>
    </row>
    <row r="38" spans="2:29" ht="21" customHeight="1" thickBot="1">
      <c r="B38" t="s">
        <v>38</v>
      </c>
      <c r="W38" s="35" t="s">
        <v>11</v>
      </c>
    </row>
    <row r="39" spans="2:29" ht="21" customHeight="1">
      <c r="C39" s="24"/>
      <c r="D39" s="25"/>
      <c r="E39" s="25"/>
      <c r="F39" s="25"/>
      <c r="G39" s="25"/>
      <c r="H39" s="26"/>
      <c r="I39" s="129" t="s">
        <v>43</v>
      </c>
      <c r="J39" s="130"/>
      <c r="K39" s="130"/>
      <c r="L39" s="130" t="s">
        <v>6</v>
      </c>
      <c r="M39" s="130"/>
      <c r="N39" s="130"/>
      <c r="O39" s="130" t="s">
        <v>7</v>
      </c>
      <c r="P39" s="130"/>
      <c r="Q39" s="130"/>
      <c r="R39" s="130" t="s">
        <v>8</v>
      </c>
      <c r="S39" s="130"/>
      <c r="T39" s="130"/>
      <c r="U39" s="130" t="s">
        <v>9</v>
      </c>
      <c r="V39" s="130"/>
      <c r="W39" s="131"/>
      <c r="X39" s="140" t="s">
        <v>10</v>
      </c>
      <c r="Y39" s="141"/>
      <c r="Z39" s="144" t="s">
        <v>53</v>
      </c>
      <c r="AA39" s="145"/>
      <c r="AB39" s="148" t="s">
        <v>54</v>
      </c>
      <c r="AC39" s="149"/>
    </row>
    <row r="40" spans="2:29" ht="14.25" thickBot="1">
      <c r="C40" s="152" t="s">
        <v>72</v>
      </c>
      <c r="D40" s="153"/>
      <c r="E40" s="153"/>
      <c r="F40" s="153"/>
      <c r="G40" s="153"/>
      <c r="H40" s="154"/>
      <c r="I40" s="155">
        <v>10</v>
      </c>
      <c r="J40" s="156"/>
      <c r="K40" s="156"/>
      <c r="L40" s="156">
        <v>18</v>
      </c>
      <c r="M40" s="156"/>
      <c r="N40" s="156"/>
      <c r="O40" s="156">
        <v>20</v>
      </c>
      <c r="P40" s="156"/>
      <c r="Q40" s="156"/>
      <c r="R40" s="156">
        <v>10</v>
      </c>
      <c r="S40" s="156"/>
      <c r="T40" s="156"/>
      <c r="U40" s="156">
        <v>8</v>
      </c>
      <c r="V40" s="156"/>
      <c r="W40" s="142"/>
      <c r="X40" s="142"/>
      <c r="Y40" s="143"/>
      <c r="Z40" s="146"/>
      <c r="AA40" s="147"/>
      <c r="AB40" s="150"/>
      <c r="AC40" s="151"/>
    </row>
    <row r="41" spans="2:29" ht="21" customHeight="1" thickTop="1" thickBot="1">
      <c r="C41" s="169" t="s">
        <v>105</v>
      </c>
      <c r="D41" s="170"/>
      <c r="E41" s="170"/>
      <c r="F41" s="170"/>
      <c r="G41" s="170"/>
      <c r="H41" s="171"/>
      <c r="I41" s="172"/>
      <c r="J41" s="172"/>
      <c r="K41" s="173"/>
      <c r="L41" s="174"/>
      <c r="M41" s="175"/>
      <c r="N41" s="176"/>
      <c r="O41" s="174"/>
      <c r="P41" s="175"/>
      <c r="Q41" s="176"/>
      <c r="R41" s="174"/>
      <c r="S41" s="175"/>
      <c r="T41" s="176"/>
      <c r="U41" s="174"/>
      <c r="V41" s="175"/>
      <c r="W41" s="175"/>
      <c r="X41" s="322">
        <f>SUM(I41:W41)</f>
        <v>0</v>
      </c>
      <c r="Y41" s="323"/>
      <c r="Z41" s="196"/>
      <c r="AA41" s="324"/>
      <c r="AB41" s="325"/>
      <c r="AC41" s="158"/>
    </row>
    <row r="42" spans="2:29" ht="21" customHeight="1">
      <c r="C42" s="159" t="s">
        <v>103</v>
      </c>
      <c r="D42" s="160"/>
      <c r="E42" s="160"/>
      <c r="F42" s="160"/>
      <c r="G42" s="160"/>
      <c r="H42" s="161"/>
      <c r="I42" s="345"/>
      <c r="J42" s="345"/>
      <c r="K42" s="346"/>
      <c r="L42" s="326"/>
      <c r="M42" s="327"/>
      <c r="N42" s="363"/>
      <c r="O42" s="326"/>
      <c r="P42" s="327"/>
      <c r="Q42" s="363"/>
      <c r="R42" s="326"/>
      <c r="S42" s="327"/>
      <c r="T42" s="363"/>
      <c r="U42" s="326"/>
      <c r="V42" s="327"/>
      <c r="W42" s="327"/>
      <c r="X42" s="328">
        <f>SUM(I42:W42)</f>
        <v>0</v>
      </c>
      <c r="Y42" s="329"/>
      <c r="Z42" s="333">
        <f>X42-X41</f>
        <v>0</v>
      </c>
      <c r="AA42" s="334"/>
      <c r="AB42" s="355"/>
      <c r="AC42" s="364"/>
    </row>
    <row r="43" spans="2:29" ht="21" customHeight="1" thickBot="1">
      <c r="C43" s="227" t="s">
        <v>104</v>
      </c>
      <c r="D43" s="228"/>
      <c r="E43" s="228"/>
      <c r="F43" s="228"/>
      <c r="G43" s="228"/>
      <c r="H43" s="229"/>
      <c r="I43" s="343"/>
      <c r="J43" s="343"/>
      <c r="K43" s="344"/>
      <c r="L43" s="312"/>
      <c r="M43" s="313"/>
      <c r="N43" s="314"/>
      <c r="O43" s="312"/>
      <c r="P43" s="313"/>
      <c r="Q43" s="314"/>
      <c r="R43" s="312"/>
      <c r="S43" s="313"/>
      <c r="T43" s="314"/>
      <c r="U43" s="312"/>
      <c r="V43" s="313"/>
      <c r="W43" s="313"/>
      <c r="X43" s="315">
        <f>SUM(I43:W43)</f>
        <v>0</v>
      </c>
      <c r="Y43" s="316"/>
      <c r="Z43" s="317">
        <f>X43-X42</f>
        <v>0</v>
      </c>
      <c r="AA43" s="318"/>
      <c r="AB43" s="339"/>
      <c r="AC43" s="340"/>
    </row>
    <row r="44" spans="2:29" ht="2.25" customHeight="1">
      <c r="B44" s="4"/>
      <c r="C44" s="4"/>
      <c r="D44" s="6"/>
      <c r="E44" s="6"/>
      <c r="F44" s="5"/>
      <c r="G44" s="5"/>
      <c r="H44" s="5"/>
      <c r="I44" s="5"/>
      <c r="J44" s="7"/>
      <c r="K44" s="7"/>
      <c r="L44" s="7"/>
      <c r="M44" s="7"/>
      <c r="N44" s="7"/>
      <c r="O44" s="7"/>
      <c r="P44" s="7"/>
      <c r="Q44" s="7"/>
      <c r="R44" s="7"/>
      <c r="S44" s="7"/>
      <c r="T44" s="7"/>
      <c r="U44" s="7"/>
      <c r="V44" s="7"/>
      <c r="W44" s="7"/>
      <c r="X44" s="7"/>
      <c r="Y44" s="8"/>
      <c r="Z44" s="9"/>
      <c r="AA44" s="8"/>
    </row>
    <row r="45" spans="2:29" s="1" customFormat="1" ht="12">
      <c r="D45" s="2"/>
      <c r="E45" s="10" t="s">
        <v>13</v>
      </c>
      <c r="F45" s="2" t="s">
        <v>25</v>
      </c>
      <c r="G45" s="2"/>
      <c r="H45" s="2"/>
      <c r="J45" s="18"/>
      <c r="K45" s="18"/>
      <c r="L45" s="18"/>
      <c r="M45" s="18"/>
      <c r="N45" s="18"/>
      <c r="O45" s="18"/>
      <c r="P45" s="18"/>
      <c r="Q45" s="18"/>
      <c r="R45" s="18"/>
      <c r="S45" s="18"/>
      <c r="T45" s="18"/>
      <c r="U45" s="18"/>
      <c r="V45" s="18"/>
      <c r="W45" s="18"/>
      <c r="X45" s="18"/>
      <c r="Y45" s="19"/>
      <c r="Z45" s="20"/>
      <c r="AA45" s="19"/>
    </row>
    <row r="46" spans="2:29" s="1" customFormat="1" ht="12">
      <c r="E46" s="10" t="s">
        <v>12</v>
      </c>
      <c r="F46" s="12" t="s">
        <v>44</v>
      </c>
      <c r="G46" s="12" t="s">
        <v>45</v>
      </c>
      <c r="H46" s="12"/>
      <c r="I46" s="12"/>
      <c r="J46" s="12"/>
      <c r="K46" s="21"/>
      <c r="L46" s="21"/>
      <c r="M46" s="21"/>
      <c r="N46" s="21"/>
      <c r="O46" s="21"/>
      <c r="P46" s="21"/>
      <c r="Q46" s="21"/>
      <c r="R46" s="13"/>
      <c r="S46" s="22"/>
      <c r="T46" s="22"/>
      <c r="U46" s="22"/>
      <c r="V46" s="22"/>
      <c r="W46" s="22"/>
      <c r="X46" s="22"/>
      <c r="Y46" s="22"/>
      <c r="Z46" s="22"/>
      <c r="AA46" s="22"/>
    </row>
    <row r="47" spans="2:29" s="1" customFormat="1" ht="12">
      <c r="E47" s="12"/>
      <c r="F47" s="12" t="s">
        <v>32</v>
      </c>
      <c r="G47" s="12" t="s">
        <v>46</v>
      </c>
      <c r="H47" s="12"/>
      <c r="I47" s="12"/>
      <c r="J47" s="12"/>
      <c r="K47" s="21"/>
      <c r="L47" s="21"/>
      <c r="M47" s="21"/>
      <c r="N47" s="21"/>
      <c r="O47" s="21"/>
      <c r="P47" s="21"/>
      <c r="Q47" s="21"/>
      <c r="R47" s="13"/>
      <c r="S47" s="22"/>
      <c r="T47" s="22"/>
      <c r="U47" s="22"/>
      <c r="V47" s="22"/>
      <c r="W47" s="22"/>
      <c r="X47" s="22"/>
      <c r="Y47" s="22"/>
      <c r="Z47" s="22"/>
      <c r="AA47" s="22"/>
    </row>
    <row r="48" spans="2:29" ht="6.75" customHeight="1"/>
    <row r="49" spans="2:29" ht="21" customHeight="1" thickBot="1">
      <c r="B49" t="s">
        <v>39</v>
      </c>
      <c r="O49" s="40" t="s">
        <v>74</v>
      </c>
    </row>
    <row r="50" spans="2:29" ht="21" customHeight="1">
      <c r="C50" s="200" t="s">
        <v>59</v>
      </c>
      <c r="D50" s="201"/>
      <c r="E50" s="141" t="s">
        <v>14</v>
      </c>
      <c r="F50" s="141"/>
      <c r="G50" s="141"/>
      <c r="H50" s="141"/>
      <c r="I50" s="204"/>
      <c r="J50" s="160" t="s">
        <v>29</v>
      </c>
      <c r="K50" s="160"/>
      <c r="L50" s="160"/>
      <c r="M50" s="160"/>
      <c r="N50" s="160"/>
      <c r="O50" s="160"/>
      <c r="P50" s="160"/>
      <c r="Q50" s="160"/>
      <c r="R50" s="129"/>
      <c r="S50" s="206" t="s">
        <v>42</v>
      </c>
      <c r="T50" s="207"/>
      <c r="U50" s="208"/>
      <c r="V50" s="212" t="s">
        <v>52</v>
      </c>
      <c r="W50" s="213"/>
      <c r="X50" s="213"/>
      <c r="Y50" s="214"/>
    </row>
    <row r="51" spans="2:29" ht="30.75" customHeight="1" thickBot="1">
      <c r="C51" s="202"/>
      <c r="D51" s="203"/>
      <c r="E51" s="143"/>
      <c r="F51" s="143"/>
      <c r="G51" s="143"/>
      <c r="H51" s="143"/>
      <c r="I51" s="205"/>
      <c r="J51" s="218" t="s">
        <v>73</v>
      </c>
      <c r="K51" s="219"/>
      <c r="L51" s="220"/>
      <c r="M51" s="221" t="s">
        <v>30</v>
      </c>
      <c r="N51" s="222"/>
      <c r="O51" s="223"/>
      <c r="P51" s="224" t="s">
        <v>31</v>
      </c>
      <c r="Q51" s="225"/>
      <c r="R51" s="226"/>
      <c r="S51" s="209"/>
      <c r="T51" s="210"/>
      <c r="U51" s="211"/>
      <c r="V51" s="215"/>
      <c r="W51" s="216"/>
      <c r="X51" s="216"/>
      <c r="Y51" s="217"/>
    </row>
    <row r="52" spans="2:29" ht="21" customHeight="1" thickTop="1">
      <c r="B52" s="27"/>
      <c r="C52" s="377" t="s">
        <v>58</v>
      </c>
      <c r="D52" s="378"/>
      <c r="E52" s="360" t="s">
        <v>84</v>
      </c>
      <c r="F52" s="361"/>
      <c r="G52" s="361"/>
      <c r="H52" s="361"/>
      <c r="I52" s="362"/>
      <c r="J52" s="353"/>
      <c r="K52" s="353"/>
      <c r="L52" s="354"/>
      <c r="M52" s="359"/>
      <c r="N52" s="353"/>
      <c r="O52" s="356"/>
      <c r="P52" s="355">
        <f>J52+M52</f>
        <v>0</v>
      </c>
      <c r="Q52" s="353"/>
      <c r="R52" s="356"/>
      <c r="S52" s="355"/>
      <c r="T52" s="353"/>
      <c r="U52" s="356"/>
      <c r="V52" s="330" t="e">
        <f>S52/M52*100</f>
        <v>#DIV/0!</v>
      </c>
      <c r="W52" s="331"/>
      <c r="X52" s="331"/>
      <c r="Y52" s="332"/>
    </row>
    <row r="53" spans="2:29" ht="21" customHeight="1" thickBot="1">
      <c r="B53" s="27"/>
      <c r="C53" s="242" t="s">
        <v>57</v>
      </c>
      <c r="D53" s="379"/>
      <c r="E53" s="350" t="s">
        <v>84</v>
      </c>
      <c r="F53" s="351"/>
      <c r="G53" s="351"/>
      <c r="H53" s="351"/>
      <c r="I53" s="352"/>
      <c r="J53" s="341"/>
      <c r="K53" s="341"/>
      <c r="L53" s="357"/>
      <c r="M53" s="358"/>
      <c r="N53" s="341"/>
      <c r="O53" s="342"/>
      <c r="P53" s="339">
        <f>J53+M53</f>
        <v>0</v>
      </c>
      <c r="Q53" s="341"/>
      <c r="R53" s="342"/>
      <c r="S53" s="339"/>
      <c r="T53" s="341"/>
      <c r="U53" s="342"/>
      <c r="V53" s="347" t="e">
        <f>S53/M53*100</f>
        <v>#DIV/0!</v>
      </c>
      <c r="W53" s="348"/>
      <c r="X53" s="348"/>
      <c r="Y53" s="349"/>
    </row>
    <row r="54" spans="2:29" ht="2.25" customHeight="1"/>
    <row r="55" spans="2:29" s="1" customFormat="1" ht="12">
      <c r="C55" s="12" t="s">
        <v>27</v>
      </c>
      <c r="F55" s="12"/>
      <c r="G55" s="12"/>
      <c r="H55" s="12"/>
      <c r="I55" s="12"/>
      <c r="J55" s="12"/>
      <c r="K55" s="12"/>
      <c r="L55" s="12"/>
      <c r="M55" s="13"/>
      <c r="N55" s="13"/>
      <c r="O55" s="13"/>
      <c r="P55" s="13"/>
      <c r="Q55" s="13"/>
      <c r="R55" s="13"/>
      <c r="S55" s="13"/>
      <c r="T55" s="13"/>
      <c r="U55" s="13"/>
      <c r="V55" s="13"/>
      <c r="W55" s="13"/>
      <c r="X55" s="13"/>
      <c r="Y55" s="13"/>
      <c r="Z55" s="13"/>
      <c r="AA55" s="13"/>
      <c r="AB55" s="13"/>
    </row>
    <row r="56" spans="2:29" s="1" customFormat="1" ht="12">
      <c r="D56" s="2"/>
      <c r="E56" s="10" t="s">
        <v>13</v>
      </c>
      <c r="F56" s="16" t="s">
        <v>94</v>
      </c>
      <c r="G56" s="16"/>
      <c r="H56" s="16"/>
      <c r="I56" s="16"/>
      <c r="J56" s="16"/>
      <c r="K56" s="16"/>
    </row>
    <row r="57" spans="2:29" s="1" customFormat="1" ht="12">
      <c r="E57" s="10" t="s">
        <v>12</v>
      </c>
      <c r="F57" s="14" t="s">
        <v>97</v>
      </c>
      <c r="G57" s="14"/>
      <c r="H57" s="14"/>
      <c r="I57" s="14"/>
      <c r="J57" s="14"/>
      <c r="K57" s="14"/>
      <c r="L57" s="17"/>
      <c r="M57" s="17"/>
      <c r="N57" s="17"/>
      <c r="O57" s="17"/>
      <c r="P57" s="17"/>
      <c r="Q57" s="17"/>
      <c r="R57" s="17"/>
      <c r="S57" s="17"/>
      <c r="T57" s="17"/>
      <c r="U57" s="17"/>
      <c r="V57" s="17"/>
      <c r="W57" s="17"/>
      <c r="Y57" s="17"/>
      <c r="Z57" s="17"/>
      <c r="AA57" s="17"/>
      <c r="AB57" s="17"/>
    </row>
    <row r="58" spans="2:29" ht="6.75" customHeight="1"/>
    <row r="59" spans="2:29" ht="21" customHeight="1" thickBot="1">
      <c r="B59" s="33" t="s">
        <v>40</v>
      </c>
      <c r="C59" s="34"/>
      <c r="D59" s="34"/>
      <c r="E59" s="34"/>
      <c r="F59" s="34"/>
      <c r="G59" s="34"/>
      <c r="H59" s="34"/>
      <c r="I59" s="34"/>
      <c r="J59" s="34"/>
      <c r="K59" s="34"/>
      <c r="L59" s="34"/>
      <c r="M59" s="34"/>
      <c r="O59" s="34"/>
      <c r="P59" s="34"/>
      <c r="Q59" s="34"/>
      <c r="R59" s="34"/>
      <c r="S59" s="34"/>
      <c r="U59" s="34"/>
      <c r="V59" s="34"/>
      <c r="W59" s="35" t="s">
        <v>47</v>
      </c>
      <c r="X59" s="34"/>
      <c r="Y59" s="34"/>
      <c r="Z59" s="34"/>
      <c r="AA59" s="34"/>
      <c r="AB59" s="34"/>
      <c r="AC59" s="34"/>
    </row>
    <row r="60" spans="2:29" ht="21" customHeight="1">
      <c r="C60" s="200" t="s">
        <v>59</v>
      </c>
      <c r="D60" s="201"/>
      <c r="E60" s="141" t="s">
        <v>14</v>
      </c>
      <c r="F60" s="141"/>
      <c r="G60" s="141"/>
      <c r="H60" s="141"/>
      <c r="I60" s="204"/>
      <c r="J60" s="160" t="s">
        <v>29</v>
      </c>
      <c r="K60" s="160"/>
      <c r="L60" s="160"/>
      <c r="M60" s="160"/>
      <c r="N60" s="160"/>
      <c r="O60" s="160"/>
      <c r="P60" s="160"/>
      <c r="Q60" s="160"/>
      <c r="R60" s="129"/>
      <c r="S60" s="206" t="s">
        <v>37</v>
      </c>
      <c r="T60" s="207"/>
      <c r="U60" s="208"/>
      <c r="V60" s="212" t="s">
        <v>49</v>
      </c>
      <c r="W60" s="213"/>
      <c r="X60" s="213"/>
      <c r="Y60" s="214"/>
      <c r="AA60" s="258" t="s">
        <v>50</v>
      </c>
      <c r="AB60" s="259"/>
      <c r="AC60" s="260"/>
    </row>
    <row r="61" spans="2:29" ht="30.75" customHeight="1" thickBot="1">
      <c r="C61" s="202"/>
      <c r="D61" s="203"/>
      <c r="E61" s="143"/>
      <c r="F61" s="143"/>
      <c r="G61" s="143"/>
      <c r="H61" s="143"/>
      <c r="I61" s="205"/>
      <c r="J61" s="218" t="s">
        <v>73</v>
      </c>
      <c r="K61" s="219"/>
      <c r="L61" s="220"/>
      <c r="M61" s="221" t="s">
        <v>30</v>
      </c>
      <c r="N61" s="222"/>
      <c r="O61" s="223"/>
      <c r="P61" s="224" t="s">
        <v>31</v>
      </c>
      <c r="Q61" s="225"/>
      <c r="R61" s="226"/>
      <c r="S61" s="209"/>
      <c r="T61" s="210"/>
      <c r="U61" s="211"/>
      <c r="V61" s="215"/>
      <c r="W61" s="216"/>
      <c r="X61" s="216"/>
      <c r="Y61" s="217"/>
      <c r="AA61" s="261"/>
      <c r="AB61" s="262"/>
      <c r="AC61" s="263"/>
    </row>
    <row r="62" spans="2:29" ht="21" customHeight="1" thickTop="1">
      <c r="B62" s="27"/>
      <c r="C62" s="377" t="s">
        <v>58</v>
      </c>
      <c r="D62" s="378"/>
      <c r="E62" s="360" t="s">
        <v>84</v>
      </c>
      <c r="F62" s="361"/>
      <c r="G62" s="361"/>
      <c r="H62" s="361"/>
      <c r="I62" s="362"/>
      <c r="J62" s="353"/>
      <c r="K62" s="353"/>
      <c r="L62" s="354"/>
      <c r="M62" s="359"/>
      <c r="N62" s="353"/>
      <c r="O62" s="356"/>
      <c r="P62" s="355">
        <f>J62+M62</f>
        <v>0</v>
      </c>
      <c r="Q62" s="353"/>
      <c r="R62" s="356"/>
      <c r="S62" s="355"/>
      <c r="T62" s="353"/>
      <c r="U62" s="356"/>
      <c r="V62" s="371" t="e">
        <f>S62/M62*100</f>
        <v>#DIV/0!</v>
      </c>
      <c r="W62" s="372"/>
      <c r="X62" s="372"/>
      <c r="Y62" s="373"/>
      <c r="AA62" s="365"/>
      <c r="AB62" s="366"/>
      <c r="AC62" s="367"/>
    </row>
    <row r="63" spans="2:29" ht="21" customHeight="1" thickBot="1">
      <c r="B63" s="27"/>
      <c r="C63" s="242" t="s">
        <v>57</v>
      </c>
      <c r="D63" s="379"/>
      <c r="E63" s="350" t="s">
        <v>84</v>
      </c>
      <c r="F63" s="351"/>
      <c r="G63" s="351"/>
      <c r="H63" s="351"/>
      <c r="I63" s="352"/>
      <c r="J63" s="341"/>
      <c r="K63" s="341"/>
      <c r="L63" s="357"/>
      <c r="M63" s="358"/>
      <c r="N63" s="341"/>
      <c r="O63" s="342"/>
      <c r="P63" s="339">
        <f>J63+M63</f>
        <v>0</v>
      </c>
      <c r="Q63" s="341"/>
      <c r="R63" s="342"/>
      <c r="S63" s="339"/>
      <c r="T63" s="341"/>
      <c r="U63" s="342"/>
      <c r="V63" s="347" t="e">
        <f>S63/M63*100</f>
        <v>#DIV/0!</v>
      </c>
      <c r="W63" s="348"/>
      <c r="X63" s="348"/>
      <c r="Y63" s="349"/>
      <c r="AA63" s="368"/>
      <c r="AB63" s="369"/>
      <c r="AC63" s="370"/>
    </row>
    <row r="64" spans="2:29" ht="2.25" customHeight="1"/>
    <row r="65" spans="2:29" s="1" customFormat="1" ht="12">
      <c r="D65" s="2"/>
      <c r="E65" s="10" t="s">
        <v>13</v>
      </c>
      <c r="F65" s="16" t="s">
        <v>94</v>
      </c>
    </row>
    <row r="66" spans="2:29" s="1" customFormat="1" ht="12">
      <c r="E66" s="10" t="s">
        <v>12</v>
      </c>
      <c r="F66" s="14" t="s">
        <v>18</v>
      </c>
      <c r="G66" s="14" t="s">
        <v>97</v>
      </c>
      <c r="H66" s="10"/>
      <c r="I66" s="10"/>
      <c r="J66" s="10"/>
      <c r="K66" s="10"/>
      <c r="L66" s="10"/>
      <c r="M66" s="15"/>
      <c r="N66" s="15"/>
      <c r="O66" s="15"/>
      <c r="P66" s="15"/>
      <c r="Q66" s="15"/>
      <c r="R66" s="15"/>
      <c r="S66" s="15"/>
      <c r="T66" s="15"/>
      <c r="U66" s="15"/>
      <c r="V66" s="15"/>
      <c r="W66" s="15"/>
      <c r="X66" s="15"/>
      <c r="Y66" s="15"/>
      <c r="Z66" s="15"/>
      <c r="AA66" s="13"/>
      <c r="AB66" s="13"/>
    </row>
    <row r="67" spans="2:29" s="1" customFormat="1" ht="12">
      <c r="F67" s="14" t="s">
        <v>32</v>
      </c>
      <c r="G67" s="14" t="s">
        <v>33</v>
      </c>
      <c r="H67" s="10"/>
      <c r="I67" s="12"/>
      <c r="J67" s="10"/>
      <c r="K67" s="10"/>
      <c r="L67" s="10"/>
      <c r="M67" s="15"/>
      <c r="N67" s="15"/>
      <c r="O67" s="15"/>
      <c r="P67" s="15"/>
      <c r="Q67" s="15"/>
      <c r="R67" s="15"/>
      <c r="S67" s="15"/>
      <c r="U67" s="15"/>
      <c r="V67" s="15"/>
      <c r="W67" s="15"/>
      <c r="X67" s="15"/>
      <c r="Y67" s="15"/>
      <c r="Z67" s="15"/>
      <c r="AA67" s="13"/>
      <c r="AB67" s="13"/>
    </row>
    <row r="68" spans="2:29" s="1" customFormat="1" ht="6.75" customHeight="1"/>
    <row r="69" spans="2:29" ht="21" customHeight="1" thickBot="1">
      <c r="B69" s="3" t="s">
        <v>41</v>
      </c>
      <c r="C69" s="3"/>
      <c r="D69" s="3"/>
      <c r="E69" s="3"/>
      <c r="F69" s="3"/>
      <c r="G69" s="3"/>
      <c r="H69" s="3"/>
      <c r="I69" s="3"/>
      <c r="J69" s="3"/>
      <c r="K69" s="3"/>
      <c r="L69" s="3"/>
      <c r="M69" s="3"/>
      <c r="O69" s="3"/>
      <c r="P69" s="3"/>
      <c r="Q69" s="3"/>
      <c r="R69" s="3"/>
      <c r="S69" s="3"/>
      <c r="U69" s="3"/>
      <c r="V69" s="3"/>
      <c r="W69" s="35" t="s">
        <v>47</v>
      </c>
      <c r="X69" s="3"/>
      <c r="Y69" s="3"/>
      <c r="Z69" s="3"/>
      <c r="AA69" s="3"/>
      <c r="AB69" s="3"/>
      <c r="AC69" s="3"/>
    </row>
    <row r="70" spans="2:29" ht="21" customHeight="1">
      <c r="C70" s="200" t="s">
        <v>59</v>
      </c>
      <c r="D70" s="201"/>
      <c r="E70" s="141" t="s">
        <v>14</v>
      </c>
      <c r="F70" s="141"/>
      <c r="G70" s="141"/>
      <c r="H70" s="141"/>
      <c r="I70" s="204"/>
      <c r="J70" s="160" t="s">
        <v>29</v>
      </c>
      <c r="K70" s="160"/>
      <c r="L70" s="160"/>
      <c r="M70" s="160"/>
      <c r="N70" s="160"/>
      <c r="O70" s="160"/>
      <c r="P70" s="160"/>
      <c r="Q70" s="160"/>
      <c r="R70" s="129"/>
      <c r="S70" s="206" t="s">
        <v>36</v>
      </c>
      <c r="T70" s="207"/>
      <c r="U70" s="208"/>
      <c r="V70" s="212" t="s">
        <v>49</v>
      </c>
      <c r="W70" s="213"/>
      <c r="X70" s="213"/>
      <c r="Y70" s="214"/>
      <c r="AA70" s="258" t="s">
        <v>51</v>
      </c>
      <c r="AB70" s="259"/>
      <c r="AC70" s="260"/>
    </row>
    <row r="71" spans="2:29" ht="30.75" customHeight="1" thickBot="1">
      <c r="C71" s="202"/>
      <c r="D71" s="203"/>
      <c r="E71" s="143"/>
      <c r="F71" s="143"/>
      <c r="G71" s="143"/>
      <c r="H71" s="143"/>
      <c r="I71" s="205"/>
      <c r="J71" s="218" t="s">
        <v>73</v>
      </c>
      <c r="K71" s="219"/>
      <c r="L71" s="220"/>
      <c r="M71" s="221" t="s">
        <v>30</v>
      </c>
      <c r="N71" s="222"/>
      <c r="O71" s="223"/>
      <c r="P71" s="224" t="s">
        <v>31</v>
      </c>
      <c r="Q71" s="225"/>
      <c r="R71" s="226"/>
      <c r="S71" s="209"/>
      <c r="T71" s="210"/>
      <c r="U71" s="211"/>
      <c r="V71" s="215"/>
      <c r="W71" s="216"/>
      <c r="X71" s="216"/>
      <c r="Y71" s="217"/>
      <c r="AA71" s="261"/>
      <c r="AB71" s="262"/>
      <c r="AC71" s="263"/>
    </row>
    <row r="72" spans="2:29" ht="21" customHeight="1" thickTop="1">
      <c r="B72" s="27"/>
      <c r="C72" s="377" t="s">
        <v>58</v>
      </c>
      <c r="D72" s="378"/>
      <c r="E72" s="360" t="s">
        <v>84</v>
      </c>
      <c r="F72" s="361"/>
      <c r="G72" s="361"/>
      <c r="H72" s="361"/>
      <c r="I72" s="362"/>
      <c r="J72" s="353"/>
      <c r="K72" s="353"/>
      <c r="L72" s="354"/>
      <c r="M72" s="359"/>
      <c r="N72" s="353"/>
      <c r="O72" s="356"/>
      <c r="P72" s="374">
        <f>J72+M72</f>
        <v>0</v>
      </c>
      <c r="Q72" s="375"/>
      <c r="R72" s="376"/>
      <c r="S72" s="374"/>
      <c r="T72" s="375"/>
      <c r="U72" s="376"/>
      <c r="V72" s="371" t="e">
        <f>S72/M72*100</f>
        <v>#DIV/0!</v>
      </c>
      <c r="W72" s="372"/>
      <c r="X72" s="372"/>
      <c r="Y72" s="373"/>
      <c r="AA72" s="365"/>
      <c r="AB72" s="366"/>
      <c r="AC72" s="367"/>
    </row>
    <row r="73" spans="2:29" ht="21" customHeight="1" thickBot="1">
      <c r="B73" s="27"/>
      <c r="C73" s="242" t="s">
        <v>57</v>
      </c>
      <c r="D73" s="379"/>
      <c r="E73" s="350" t="s">
        <v>84</v>
      </c>
      <c r="F73" s="351"/>
      <c r="G73" s="351"/>
      <c r="H73" s="351"/>
      <c r="I73" s="352"/>
      <c r="J73" s="341"/>
      <c r="K73" s="341"/>
      <c r="L73" s="357"/>
      <c r="M73" s="358"/>
      <c r="N73" s="341"/>
      <c r="O73" s="342"/>
      <c r="P73" s="339">
        <f>J73+M73</f>
        <v>0</v>
      </c>
      <c r="Q73" s="341"/>
      <c r="R73" s="342"/>
      <c r="S73" s="339"/>
      <c r="T73" s="341"/>
      <c r="U73" s="342"/>
      <c r="V73" s="347" t="e">
        <f>S73/M73*100</f>
        <v>#DIV/0!</v>
      </c>
      <c r="W73" s="348"/>
      <c r="X73" s="348"/>
      <c r="Y73" s="349"/>
      <c r="AA73" s="368"/>
      <c r="AB73" s="369"/>
      <c r="AC73" s="370"/>
    </row>
    <row r="74" spans="2:29" ht="2.25" customHeight="1"/>
    <row r="75" spans="2:29" s="1" customFormat="1" ht="12">
      <c r="D75" s="16"/>
      <c r="E75" s="10" t="s">
        <v>13</v>
      </c>
      <c r="F75" s="16" t="s">
        <v>94</v>
      </c>
      <c r="G75" s="16"/>
      <c r="H75" s="16"/>
      <c r="I75" s="16"/>
    </row>
    <row r="76" spans="2:29" s="1" customFormat="1" ht="12">
      <c r="D76" s="14"/>
      <c r="E76" s="10" t="s">
        <v>12</v>
      </c>
      <c r="F76" s="14" t="s">
        <v>19</v>
      </c>
      <c r="G76" s="14" t="s">
        <v>34</v>
      </c>
      <c r="H76" s="10"/>
      <c r="I76" s="10"/>
      <c r="J76" s="10"/>
      <c r="K76" s="10"/>
      <c r="L76" s="10"/>
      <c r="M76" s="10"/>
      <c r="N76" s="10"/>
      <c r="O76" s="15"/>
      <c r="P76" s="15"/>
      <c r="Q76" s="15"/>
      <c r="R76" s="15"/>
      <c r="S76" s="15"/>
      <c r="T76" s="15"/>
      <c r="U76" s="15"/>
      <c r="V76" s="15"/>
      <c r="W76" s="15"/>
      <c r="X76" s="15"/>
      <c r="Y76" s="15"/>
      <c r="Z76" s="15"/>
      <c r="AA76" s="13"/>
      <c r="AB76" s="13"/>
    </row>
    <row r="77" spans="2:29" s="1" customFormat="1" ht="12">
      <c r="D77" s="14"/>
      <c r="E77" s="14"/>
      <c r="F77" s="14" t="s">
        <v>32</v>
      </c>
      <c r="G77" s="14" t="s">
        <v>35</v>
      </c>
      <c r="H77" s="10"/>
      <c r="I77" s="12"/>
      <c r="J77" s="10"/>
      <c r="K77" s="10"/>
      <c r="L77" s="10"/>
      <c r="M77" s="10"/>
      <c r="N77" s="10"/>
      <c r="O77" s="15"/>
      <c r="P77" s="15"/>
      <c r="Q77" s="15"/>
      <c r="U77" s="15"/>
      <c r="V77" s="15"/>
      <c r="W77" s="15"/>
      <c r="X77" s="15"/>
      <c r="Y77" s="15"/>
      <c r="Z77" s="15"/>
      <c r="AA77" s="13"/>
      <c r="AB77" s="13"/>
    </row>
    <row r="78" spans="2:29" ht="4.5" customHeight="1"/>
  </sheetData>
  <mergeCells count="167">
    <mergeCell ref="C50:D51"/>
    <mergeCell ref="C52:D52"/>
    <mergeCell ref="C53:D53"/>
    <mergeCell ref="M62:O62"/>
    <mergeCell ref="M63:O63"/>
    <mergeCell ref="E62:I62"/>
    <mergeCell ref="E63:I63"/>
    <mergeCell ref="J70:R70"/>
    <mergeCell ref="J71:L71"/>
    <mergeCell ref="P71:R71"/>
    <mergeCell ref="C70:D71"/>
    <mergeCell ref="C72:D72"/>
    <mergeCell ref="C73:D73"/>
    <mergeCell ref="C60:D61"/>
    <mergeCell ref="E70:I71"/>
    <mergeCell ref="E72:I72"/>
    <mergeCell ref="E73:I73"/>
    <mergeCell ref="E60:I61"/>
    <mergeCell ref="J61:L61"/>
    <mergeCell ref="C62:D62"/>
    <mergeCell ref="C63:D63"/>
    <mergeCell ref="J72:L72"/>
    <mergeCell ref="M71:O71"/>
    <mergeCell ref="P62:R62"/>
    <mergeCell ref="P63:R63"/>
    <mergeCell ref="S60:U61"/>
    <mergeCell ref="S62:U62"/>
    <mergeCell ref="S63:U63"/>
    <mergeCell ref="P61:R61"/>
    <mergeCell ref="J60:R60"/>
    <mergeCell ref="J62:L62"/>
    <mergeCell ref="J63:L63"/>
    <mergeCell ref="M61:O61"/>
    <mergeCell ref="U41:W41"/>
    <mergeCell ref="L42:N42"/>
    <mergeCell ref="O42:Q42"/>
    <mergeCell ref="AB42:AC42"/>
    <mergeCell ref="V73:Y73"/>
    <mergeCell ref="AA70:AC71"/>
    <mergeCell ref="AA72:AC72"/>
    <mergeCell ref="AA73:AC73"/>
    <mergeCell ref="AA62:AC62"/>
    <mergeCell ref="AA63:AC63"/>
    <mergeCell ref="V60:Y61"/>
    <mergeCell ref="S70:U71"/>
    <mergeCell ref="V70:Y71"/>
    <mergeCell ref="V63:Y63"/>
    <mergeCell ref="V62:Y62"/>
    <mergeCell ref="S72:U72"/>
    <mergeCell ref="V72:Y72"/>
    <mergeCell ref="AA60:AC61"/>
    <mergeCell ref="S73:U73"/>
    <mergeCell ref="P72:R72"/>
    <mergeCell ref="J73:L73"/>
    <mergeCell ref="M73:O73"/>
    <mergeCell ref="P73:R73"/>
    <mergeCell ref="M72:O72"/>
    <mergeCell ref="S53:U53"/>
    <mergeCell ref="C43:H43"/>
    <mergeCell ref="I43:K43"/>
    <mergeCell ref="C42:H42"/>
    <mergeCell ref="I42:K42"/>
    <mergeCell ref="C41:H41"/>
    <mergeCell ref="I41:K41"/>
    <mergeCell ref="P53:R53"/>
    <mergeCell ref="V53:Y53"/>
    <mergeCell ref="E53:I53"/>
    <mergeCell ref="J50:R50"/>
    <mergeCell ref="J51:L51"/>
    <mergeCell ref="P51:R51"/>
    <mergeCell ref="J52:L52"/>
    <mergeCell ref="P52:R52"/>
    <mergeCell ref="J53:L53"/>
    <mergeCell ref="M53:O53"/>
    <mergeCell ref="M52:O52"/>
    <mergeCell ref="E50:I51"/>
    <mergeCell ref="E52:I52"/>
    <mergeCell ref="S50:U51"/>
    <mergeCell ref="S52:U52"/>
    <mergeCell ref="M51:O51"/>
    <mergeCell ref="R42:T42"/>
    <mergeCell ref="V52:Y52"/>
    <mergeCell ref="Z42:AA42"/>
    <mergeCell ref="L43:N43"/>
    <mergeCell ref="L39:N39"/>
    <mergeCell ref="O39:Q39"/>
    <mergeCell ref="R39:T39"/>
    <mergeCell ref="U39:W39"/>
    <mergeCell ref="B31:AC31"/>
    <mergeCell ref="C33:E33"/>
    <mergeCell ref="F33:K33"/>
    <mergeCell ref="M33:O33"/>
    <mergeCell ref="P33:U33"/>
    <mergeCell ref="V33:Z33"/>
    <mergeCell ref="AA33:AB33"/>
    <mergeCell ref="X39:Y40"/>
    <mergeCell ref="Z39:AA40"/>
    <mergeCell ref="AB39:AC40"/>
    <mergeCell ref="C40:H40"/>
    <mergeCell ref="I40:K40"/>
    <mergeCell ref="L40:N40"/>
    <mergeCell ref="O40:Q40"/>
    <mergeCell ref="R40:T40"/>
    <mergeCell ref="U40:W40"/>
    <mergeCell ref="AB43:AC43"/>
    <mergeCell ref="C26:E26"/>
    <mergeCell ref="F26:G26"/>
    <mergeCell ref="H26:J26"/>
    <mergeCell ref="K26:L26"/>
    <mergeCell ref="M26:P26"/>
    <mergeCell ref="Q26:R26"/>
    <mergeCell ref="S26:Y26"/>
    <mergeCell ref="C29:AC29"/>
    <mergeCell ref="V50:Y51"/>
    <mergeCell ref="O43:Q43"/>
    <mergeCell ref="R43:T43"/>
    <mergeCell ref="U43:W43"/>
    <mergeCell ref="X43:Y43"/>
    <mergeCell ref="Z43:AA43"/>
    <mergeCell ref="G35:J35"/>
    <mergeCell ref="I39:K39"/>
    <mergeCell ref="X41:Y41"/>
    <mergeCell ref="Z41:AA41"/>
    <mergeCell ref="AB41:AC41"/>
    <mergeCell ref="U42:W42"/>
    <mergeCell ref="X42:Y42"/>
    <mergeCell ref="L41:N41"/>
    <mergeCell ref="O41:Q41"/>
    <mergeCell ref="R41:T41"/>
    <mergeCell ref="C22:F22"/>
    <mergeCell ref="G22:J22"/>
    <mergeCell ref="G23:J23"/>
    <mergeCell ref="C23:F23"/>
    <mergeCell ref="C21:J21"/>
    <mergeCell ref="C25:Y25"/>
    <mergeCell ref="C18:F18"/>
    <mergeCell ref="C17:AC17"/>
    <mergeCell ref="G18:AC18"/>
    <mergeCell ref="K21:N21"/>
    <mergeCell ref="K22:N22"/>
    <mergeCell ref="K23:N23"/>
    <mergeCell ref="U13:Z13"/>
    <mergeCell ref="AA13:AC13"/>
    <mergeCell ref="U14:Z14"/>
    <mergeCell ref="AA14:AC14"/>
    <mergeCell ref="AA15:AB15"/>
    <mergeCell ref="C11:H11"/>
    <mergeCell ref="I11:N11"/>
    <mergeCell ref="O11:T11"/>
    <mergeCell ref="AA11:AB11"/>
    <mergeCell ref="R13:S14"/>
    <mergeCell ref="R15:S15"/>
    <mergeCell ref="U11:Z11"/>
    <mergeCell ref="U15:Z15"/>
    <mergeCell ref="B3:AC3"/>
    <mergeCell ref="C6:I6"/>
    <mergeCell ref="T6:Y6"/>
    <mergeCell ref="C9:H9"/>
    <mergeCell ref="I9:N9"/>
    <mergeCell ref="O9:T9"/>
    <mergeCell ref="U9:Z9"/>
    <mergeCell ref="AA9:AC9"/>
    <mergeCell ref="C10:H10"/>
    <mergeCell ref="I10:N10"/>
    <mergeCell ref="O10:T10"/>
    <mergeCell ref="U10:Z10"/>
    <mergeCell ref="AA10:AC10"/>
  </mergeCells>
  <phoneticPr fontId="1"/>
  <dataValidations count="5">
    <dataValidation type="list" allowBlank="1" showInputMessage="1" showErrorMessage="1" sqref="R15:S15" xr:uid="{00000000-0002-0000-0100-000000000000}">
      <formula1>"男,女"</formula1>
    </dataValidation>
    <dataValidation type="list" allowBlank="1" showInputMessage="1" showErrorMessage="1" sqref="F26:G26" xr:uid="{88955980-B076-4D21-B4DA-D129C58C7E1C}">
      <formula1>"有,無"</formula1>
    </dataValidation>
    <dataValidation type="list" allowBlank="1" showInputMessage="1" showErrorMessage="1" sqref="G35:J35" xr:uid="{00000000-0002-0000-0100-000002000000}">
      <formula1>"BVS隊長,CS隊長,BS隊長,VS隊長,RS隊長,団委員長"</formula1>
    </dataValidation>
    <dataValidation type="list" allowBlank="1" showInputMessage="1" showErrorMessage="1" sqref="AB42:AC43" xr:uid="{00000000-0002-0000-0100-000003000000}">
      <formula1>"○,×"</formula1>
    </dataValidation>
    <dataValidation type="list" allowBlank="1" showInputMessage="1" showErrorMessage="1" sqref="C23:J23" xr:uid="{DBBA8BFF-D4F9-43B9-B43B-FC9646AB2ED4}">
      <formula1>"ＢＶＳ隊長,ＣＳ隊長,ＢＳ隊長,ＶＳ隊長,ＲＳ隊長,団委員長"</formula1>
    </dataValidation>
  </dataValidations>
  <pageMargins left="0.70866141732283472" right="0.70866141732283472" top="0.55118110236220474" bottom="0.55118110236220474" header="0.31496062992125984" footer="0.31496062992125984"/>
  <pageSetup paperSize="9" orientation="portrait" r:id="rId1"/>
  <headerFooter differentOddEven="1"/>
  <rowBreaks count="1" manualBreakCount="1">
    <brk id="30" min="1" max="2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Z78"/>
  <sheetViews>
    <sheetView view="pageBreakPreview" zoomScaleNormal="100" zoomScaleSheetLayoutView="100" workbookViewId="0">
      <selection activeCell="B3" sqref="B3:AC3"/>
    </sheetView>
  </sheetViews>
  <sheetFormatPr defaultRowHeight="13.5"/>
  <cols>
    <col min="1" max="1" width="1" customWidth="1"/>
    <col min="2" max="29" width="3.125" customWidth="1"/>
    <col min="30" max="30" width="3.25" customWidth="1"/>
    <col min="31" max="31" width="3.5" customWidth="1"/>
    <col min="32" max="32" width="11.875" bestFit="1" customWidth="1"/>
    <col min="33" max="33" width="3.375" bestFit="1" customWidth="1"/>
    <col min="34" max="35" width="12.875" customWidth="1"/>
    <col min="36" max="74" width="3.125" customWidth="1"/>
  </cols>
  <sheetData>
    <row r="1" spans="2:35" ht="17.25">
      <c r="AC1" s="45" t="s">
        <v>88</v>
      </c>
      <c r="AE1" s="46" t="s">
        <v>89</v>
      </c>
    </row>
    <row r="2" spans="2:35" ht="3.6" customHeight="1"/>
    <row r="3" spans="2:35" ht="21" customHeight="1">
      <c r="B3" s="58" t="s">
        <v>98</v>
      </c>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2:35" ht="30" customHeight="1"/>
    <row r="5" spans="2:35" ht="21" customHeight="1">
      <c r="B5" t="s">
        <v>75</v>
      </c>
      <c r="N5" s="31"/>
      <c r="Q5" s="42"/>
      <c r="R5" s="42"/>
      <c r="S5" t="s">
        <v>76</v>
      </c>
      <c r="AB5" s="31"/>
    </row>
    <row r="6" spans="2:35" ht="21" customHeight="1">
      <c r="C6" s="276"/>
      <c r="D6" s="276"/>
      <c r="E6" s="276"/>
      <c r="F6" s="276"/>
      <c r="G6" s="276"/>
      <c r="H6" s="276"/>
      <c r="I6" s="276"/>
      <c r="J6" s="44" t="s">
        <v>24</v>
      </c>
      <c r="K6" s="43"/>
      <c r="N6" s="31"/>
      <c r="P6" s="31"/>
      <c r="Q6" s="31"/>
      <c r="R6" s="31"/>
      <c r="T6" s="60" t="s">
        <v>0</v>
      </c>
      <c r="U6" s="61"/>
      <c r="V6" s="61"/>
      <c r="W6" s="61"/>
      <c r="X6" s="61"/>
      <c r="Y6" s="62"/>
      <c r="AB6" s="29"/>
      <c r="AC6" s="29"/>
    </row>
    <row r="7" spans="2:35" ht="21" customHeight="1"/>
    <row r="8" spans="2:35" ht="21" customHeight="1">
      <c r="B8" t="s">
        <v>77</v>
      </c>
    </row>
    <row r="9" spans="2:35" ht="21" customHeight="1">
      <c r="C9" s="63" t="s">
        <v>1</v>
      </c>
      <c r="D9" s="64"/>
      <c r="E9" s="64"/>
      <c r="F9" s="64"/>
      <c r="G9" s="64"/>
      <c r="H9" s="65"/>
      <c r="I9" s="63" t="s">
        <v>17</v>
      </c>
      <c r="J9" s="64"/>
      <c r="K9" s="64"/>
      <c r="L9" s="64"/>
      <c r="M9" s="64"/>
      <c r="N9" s="65"/>
      <c r="O9" s="63" t="s">
        <v>3</v>
      </c>
      <c r="P9" s="64"/>
      <c r="Q9" s="64"/>
      <c r="R9" s="64"/>
      <c r="S9" s="64"/>
      <c r="T9" s="65"/>
      <c r="U9" s="63" t="s">
        <v>113</v>
      </c>
      <c r="V9" s="64"/>
      <c r="W9" s="64"/>
      <c r="X9" s="64"/>
      <c r="Y9" s="64"/>
      <c r="Z9" s="65"/>
      <c r="AA9" s="63" t="s">
        <v>114</v>
      </c>
      <c r="AB9" s="64"/>
      <c r="AC9" s="65"/>
      <c r="AF9" s="49" t="s">
        <v>115</v>
      </c>
    </row>
    <row r="10" spans="2:35" ht="15" customHeight="1" thickBot="1">
      <c r="C10" s="66" t="s">
        <v>2</v>
      </c>
      <c r="D10" s="67"/>
      <c r="E10" s="67"/>
      <c r="F10" s="67"/>
      <c r="G10" s="67"/>
      <c r="H10" s="68"/>
      <c r="I10" s="66" t="s">
        <v>2</v>
      </c>
      <c r="J10" s="67"/>
      <c r="K10" s="67"/>
      <c r="L10" s="67"/>
      <c r="M10" s="67"/>
      <c r="N10" s="68"/>
      <c r="O10" s="66" t="s">
        <v>4</v>
      </c>
      <c r="P10" s="67"/>
      <c r="Q10" s="67"/>
      <c r="R10" s="67"/>
      <c r="S10" s="67"/>
      <c r="T10" s="68"/>
      <c r="U10" s="66" t="s">
        <v>116</v>
      </c>
      <c r="V10" s="67"/>
      <c r="W10" s="67"/>
      <c r="X10" s="67"/>
      <c r="Y10" s="67"/>
      <c r="Z10" s="68"/>
      <c r="AA10" s="69" t="s">
        <v>117</v>
      </c>
      <c r="AB10" s="70"/>
      <c r="AC10" s="71"/>
      <c r="AF10" s="49" t="s">
        <v>118</v>
      </c>
    </row>
    <row r="11" spans="2:35" ht="21" customHeight="1" thickTop="1">
      <c r="C11" s="279"/>
      <c r="D11" s="280"/>
      <c r="E11" s="280"/>
      <c r="F11" s="280"/>
      <c r="G11" s="280"/>
      <c r="H11" s="281"/>
      <c r="I11" s="279"/>
      <c r="J11" s="280"/>
      <c r="K11" s="280"/>
      <c r="L11" s="280"/>
      <c r="M11" s="280"/>
      <c r="N11" s="281"/>
      <c r="O11" s="282"/>
      <c r="P11" s="283"/>
      <c r="Q11" s="283"/>
      <c r="R11" s="283"/>
      <c r="S11" s="283"/>
      <c r="T11" s="284"/>
      <c r="U11" s="289"/>
      <c r="V11" s="290"/>
      <c r="W11" s="290"/>
      <c r="X11" s="290"/>
      <c r="Y11" s="290"/>
      <c r="Z11" s="291"/>
      <c r="AA11" s="285">
        <f>DATEDIF(U11,AF11,"Y")</f>
        <v>126</v>
      </c>
      <c r="AB11" s="286"/>
      <c r="AC11" s="28" t="s">
        <v>60</v>
      </c>
      <c r="AF11" s="50">
        <v>46112</v>
      </c>
      <c r="AG11" s="51"/>
      <c r="AH11" s="51"/>
      <c r="AI11" s="51"/>
    </row>
    <row r="12" spans="2:35" ht="6.75" customHeight="1">
      <c r="AF12" s="49"/>
      <c r="AI12" s="52"/>
    </row>
    <row r="13" spans="2:35" ht="21" customHeight="1">
      <c r="Q13" s="37"/>
      <c r="R13" s="63" t="s">
        <v>62</v>
      </c>
      <c r="S13" s="65"/>
      <c r="T13" s="39"/>
      <c r="U13" s="63" t="s">
        <v>119</v>
      </c>
      <c r="V13" s="64"/>
      <c r="W13" s="64"/>
      <c r="X13" s="64"/>
      <c r="Y13" s="64"/>
      <c r="Z13" s="65"/>
      <c r="AA13" s="63" t="s">
        <v>61</v>
      </c>
      <c r="AB13" s="64"/>
      <c r="AC13" s="65"/>
      <c r="AI13" s="49"/>
    </row>
    <row r="14" spans="2:35" s="1" customFormat="1" ht="15" customHeight="1" thickBot="1">
      <c r="Q14" s="38"/>
      <c r="R14" s="83"/>
      <c r="S14" s="84"/>
      <c r="T14" s="39"/>
      <c r="U14" s="66" t="s">
        <v>116</v>
      </c>
      <c r="V14" s="67"/>
      <c r="W14" s="67"/>
      <c r="X14" s="67"/>
      <c r="Y14" s="67"/>
      <c r="Z14" s="68"/>
      <c r="AA14" s="69" t="s">
        <v>117</v>
      </c>
      <c r="AB14" s="70"/>
      <c r="AC14" s="71"/>
      <c r="AD14" s="41"/>
      <c r="AE14" s="41"/>
      <c r="AF14" s="41"/>
      <c r="AG14" s="41"/>
      <c r="AH14" s="41"/>
      <c r="AI14" s="53"/>
    </row>
    <row r="15" spans="2:35" s="3" customFormat="1" ht="21" customHeight="1" thickTop="1">
      <c r="Q15" s="38"/>
      <c r="R15" s="287"/>
      <c r="S15" s="288"/>
      <c r="T15" s="39"/>
      <c r="U15" s="289"/>
      <c r="V15" s="290"/>
      <c r="W15" s="290"/>
      <c r="X15" s="290"/>
      <c r="Y15" s="290"/>
      <c r="Z15" s="291"/>
      <c r="AA15" s="277">
        <f>DATEDIF(U15,AF11,"Y")+1</f>
        <v>127</v>
      </c>
      <c r="AB15" s="278"/>
      <c r="AC15" s="28" t="s">
        <v>15</v>
      </c>
      <c r="AD15"/>
      <c r="AE15"/>
      <c r="AF15"/>
      <c r="AG15"/>
      <c r="AH15"/>
      <c r="AI15" s="49"/>
    </row>
    <row r="16" spans="2:35" ht="6.75" customHeight="1"/>
    <row r="17" spans="1:52" ht="21" customHeight="1" thickBot="1">
      <c r="C17" s="99" t="s">
        <v>78</v>
      </c>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1"/>
    </row>
    <row r="18" spans="1:52" ht="21" customHeight="1" thickTop="1">
      <c r="C18" s="299" t="s">
        <v>79</v>
      </c>
      <c r="D18" s="300"/>
      <c r="E18" s="300"/>
      <c r="F18" s="301"/>
      <c r="G18" s="302"/>
      <c r="H18" s="303"/>
      <c r="I18" s="303"/>
      <c r="J18" s="303"/>
      <c r="K18" s="303"/>
      <c r="L18" s="303"/>
      <c r="M18" s="303"/>
      <c r="N18" s="303"/>
      <c r="O18" s="303"/>
      <c r="P18" s="303"/>
      <c r="Q18" s="303"/>
      <c r="R18" s="303"/>
      <c r="S18" s="303"/>
      <c r="T18" s="303"/>
      <c r="U18" s="303"/>
      <c r="V18" s="303"/>
      <c r="W18" s="303"/>
      <c r="X18" s="303"/>
      <c r="Y18" s="303"/>
      <c r="Z18" s="303"/>
      <c r="AA18" s="303"/>
      <c r="AB18" s="303"/>
      <c r="AC18" s="304"/>
      <c r="AD18" s="2"/>
      <c r="AE18" s="2"/>
      <c r="AF18" s="2"/>
      <c r="AG18" s="2"/>
      <c r="AH18" s="2"/>
      <c r="AI18" s="2"/>
      <c r="AJ18" s="2"/>
      <c r="AK18" s="2"/>
      <c r="AL18" s="2"/>
      <c r="AM18" s="2"/>
      <c r="AN18" s="2"/>
      <c r="AO18" s="2"/>
      <c r="AP18" s="2"/>
      <c r="AQ18" s="2"/>
      <c r="AR18" s="2"/>
      <c r="AS18" s="2"/>
      <c r="AT18" s="2"/>
      <c r="AU18" s="2"/>
      <c r="AV18" s="2"/>
      <c r="AW18" s="2"/>
      <c r="AX18" s="2"/>
      <c r="AY18" s="2"/>
      <c r="AZ18" s="2"/>
    </row>
    <row r="19" spans="1:52" ht="21" customHeight="1"/>
    <row r="20" spans="1:52" ht="21" customHeight="1">
      <c r="B20" t="s">
        <v>80</v>
      </c>
    </row>
    <row r="21" spans="1:52" s="2" customFormat="1" ht="21" customHeight="1">
      <c r="C21" s="90" t="s">
        <v>20</v>
      </c>
      <c r="D21" s="91"/>
      <c r="E21" s="91"/>
      <c r="F21" s="91"/>
      <c r="G21" s="91"/>
      <c r="H21" s="91"/>
      <c r="I21" s="91"/>
      <c r="J21" s="92"/>
      <c r="K21" s="112" t="s">
        <v>90</v>
      </c>
      <c r="L21" s="113"/>
      <c r="M21" s="113"/>
      <c r="N21" s="114"/>
      <c r="O21" s="23"/>
      <c r="P21" s="23"/>
      <c r="Q21" s="23"/>
      <c r="R21" s="23"/>
      <c r="S21" s="23"/>
    </row>
    <row r="22" spans="1:52" ht="21" customHeight="1" thickBot="1">
      <c r="C22" s="93" t="s">
        <v>99</v>
      </c>
      <c r="D22" s="94"/>
      <c r="E22" s="94"/>
      <c r="F22" s="95"/>
      <c r="G22" s="292" t="s">
        <v>100</v>
      </c>
      <c r="H22" s="293"/>
      <c r="I22" s="293"/>
      <c r="J22" s="294"/>
      <c r="K22" s="292" t="s">
        <v>101</v>
      </c>
      <c r="L22" s="293"/>
      <c r="M22" s="293"/>
      <c r="N22" s="294"/>
      <c r="O22" s="47" t="s">
        <v>92</v>
      </c>
      <c r="P22" s="23"/>
      <c r="R22" s="23"/>
      <c r="S22" s="23"/>
      <c r="T22" s="2"/>
      <c r="U22" s="2"/>
      <c r="V22" s="2"/>
      <c r="W22" s="2"/>
      <c r="X22" s="2"/>
    </row>
    <row r="23" spans="1:52" ht="21" customHeight="1" thickTop="1">
      <c r="C23" s="285"/>
      <c r="D23" s="286"/>
      <c r="E23" s="286"/>
      <c r="F23" s="295"/>
      <c r="G23" s="285"/>
      <c r="H23" s="286"/>
      <c r="I23" s="286"/>
      <c r="J23" s="295"/>
      <c r="K23" s="285"/>
      <c r="L23" s="286"/>
      <c r="M23" s="286"/>
      <c r="N23" s="295"/>
      <c r="O23" s="23" t="s">
        <v>92</v>
      </c>
      <c r="P23" s="23"/>
      <c r="Q23" s="23"/>
      <c r="R23" s="23"/>
      <c r="S23" s="23"/>
      <c r="T23" s="2"/>
      <c r="U23" s="2"/>
      <c r="V23" s="2"/>
      <c r="W23" s="2"/>
      <c r="X23" s="2"/>
    </row>
    <row r="24" spans="1:52" s="2" customFormat="1" ht="8.25" customHeight="1"/>
    <row r="25" spans="1:52" ht="21" customHeight="1" thickBot="1">
      <c r="C25" s="296" t="s">
        <v>106</v>
      </c>
      <c r="D25" s="297"/>
      <c r="E25" s="297"/>
      <c r="F25" s="297"/>
      <c r="G25" s="297"/>
      <c r="H25" s="297"/>
      <c r="I25" s="297"/>
      <c r="J25" s="297"/>
      <c r="K25" s="297"/>
      <c r="L25" s="297"/>
      <c r="M25" s="297"/>
      <c r="N25" s="297"/>
      <c r="O25" s="297"/>
      <c r="P25" s="297"/>
      <c r="Q25" s="297"/>
      <c r="R25" s="297"/>
      <c r="S25" s="297"/>
      <c r="T25" s="297"/>
      <c r="U25" s="297"/>
      <c r="V25" s="297"/>
      <c r="W25" s="297"/>
      <c r="X25" s="297"/>
      <c r="Y25" s="298"/>
      <c r="Z25" s="48"/>
      <c r="AA25" s="23"/>
      <c r="AB25" s="23"/>
      <c r="AC25" s="23"/>
    </row>
    <row r="26" spans="1:52" s="2" customFormat="1" ht="21" customHeight="1" thickTop="1">
      <c r="C26" s="118" t="s">
        <v>22</v>
      </c>
      <c r="D26" s="119"/>
      <c r="E26" s="119"/>
      <c r="F26" s="305"/>
      <c r="G26" s="306"/>
      <c r="H26" s="307"/>
      <c r="I26" s="308"/>
      <c r="J26" s="308"/>
      <c r="K26" s="124" t="s">
        <v>23</v>
      </c>
      <c r="L26" s="124"/>
      <c r="M26" s="285"/>
      <c r="N26" s="286"/>
      <c r="O26" s="286"/>
      <c r="P26" s="286"/>
      <c r="Q26" s="124" t="s">
        <v>21</v>
      </c>
      <c r="R26" s="125"/>
      <c r="S26" s="285" t="s">
        <v>93</v>
      </c>
      <c r="T26" s="286"/>
      <c r="U26" s="286"/>
      <c r="V26" s="286"/>
      <c r="W26" s="286"/>
      <c r="X26" s="286"/>
      <c r="Y26" s="295"/>
      <c r="Z26" s="48"/>
      <c r="AA26" s="23"/>
      <c r="AB26" s="23"/>
      <c r="AC26" s="23"/>
    </row>
    <row r="27" spans="1:52" ht="21" customHeight="1">
      <c r="B27" s="9"/>
      <c r="C27" s="9"/>
      <c r="D27" s="9"/>
      <c r="E27" s="9"/>
    </row>
    <row r="28" spans="1:52" ht="21" customHeight="1">
      <c r="B28" t="s">
        <v>81</v>
      </c>
      <c r="G28" s="2" t="s">
        <v>86</v>
      </c>
      <c r="T28" s="2"/>
    </row>
    <row r="29" spans="1:52" ht="96" customHeight="1">
      <c r="C29" s="309"/>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1"/>
    </row>
    <row r="30" spans="1:52" ht="15"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52" ht="18.75">
      <c r="A31" s="58" t="s">
        <v>102</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row>
    <row r="32" spans="1:52" ht="18.75">
      <c r="B32" s="32"/>
      <c r="C32" s="32"/>
      <c r="D32" s="32"/>
      <c r="E32" s="32"/>
      <c r="F32" s="32"/>
      <c r="G32" s="32"/>
    </row>
    <row r="33" spans="2:29" ht="21" customHeight="1">
      <c r="C33" s="60" t="s">
        <v>1</v>
      </c>
      <c r="D33" s="61"/>
      <c r="E33" s="61"/>
      <c r="F33" s="319"/>
      <c r="G33" s="320"/>
      <c r="H33" s="320"/>
      <c r="I33" s="320"/>
      <c r="J33" s="320"/>
      <c r="K33" s="321"/>
      <c r="L33" s="23"/>
      <c r="M33" s="135" t="s">
        <v>5</v>
      </c>
      <c r="N33" s="135"/>
      <c r="O33" s="135"/>
      <c r="P33" s="335" t="s">
        <v>26</v>
      </c>
      <c r="Q33" s="336"/>
      <c r="R33" s="336"/>
      <c r="S33" s="336"/>
      <c r="T33" s="336"/>
      <c r="U33" s="337"/>
      <c r="V33" s="338"/>
      <c r="W33" s="320"/>
      <c r="X33" s="320"/>
      <c r="Y33" s="320"/>
      <c r="Z33" s="320"/>
      <c r="AA33" s="61" t="s">
        <v>21</v>
      </c>
      <c r="AB33" s="62"/>
    </row>
    <row r="34" spans="2:29" ht="18.600000000000001" customHeight="1"/>
    <row r="35" spans="2:29" ht="21" customHeight="1">
      <c r="B35" t="s">
        <v>82</v>
      </c>
      <c r="G35" s="319"/>
      <c r="H35" s="320"/>
      <c r="I35" s="320"/>
      <c r="J35" s="321"/>
      <c r="K35" s="2" t="s">
        <v>85</v>
      </c>
      <c r="L35" s="23"/>
    </row>
    <row r="36" spans="2:29" ht="13.5" customHeight="1"/>
    <row r="37" spans="2:29" ht="21" customHeight="1">
      <c r="B37" t="s">
        <v>83</v>
      </c>
      <c r="I37" s="2" t="s">
        <v>16</v>
      </c>
    </row>
    <row r="38" spans="2:29" ht="21" customHeight="1" thickBot="1">
      <c r="B38" t="s">
        <v>38</v>
      </c>
      <c r="W38" s="35" t="s">
        <v>11</v>
      </c>
    </row>
    <row r="39" spans="2:29" ht="21" customHeight="1">
      <c r="C39" s="24"/>
      <c r="D39" s="25"/>
      <c r="E39" s="25"/>
      <c r="F39" s="25"/>
      <c r="G39" s="25"/>
      <c r="H39" s="26"/>
      <c r="I39" s="129" t="s">
        <v>43</v>
      </c>
      <c r="J39" s="130"/>
      <c r="K39" s="130"/>
      <c r="L39" s="130" t="s">
        <v>6</v>
      </c>
      <c r="M39" s="130"/>
      <c r="N39" s="130"/>
      <c r="O39" s="130" t="s">
        <v>7</v>
      </c>
      <c r="P39" s="130"/>
      <c r="Q39" s="130"/>
      <c r="R39" s="130" t="s">
        <v>8</v>
      </c>
      <c r="S39" s="130"/>
      <c r="T39" s="130"/>
      <c r="U39" s="130" t="s">
        <v>9</v>
      </c>
      <c r="V39" s="130"/>
      <c r="W39" s="131"/>
      <c r="X39" s="140" t="s">
        <v>10</v>
      </c>
      <c r="Y39" s="141"/>
      <c r="Z39" s="144" t="s">
        <v>53</v>
      </c>
      <c r="AA39" s="145"/>
      <c r="AB39" s="148" t="s">
        <v>54</v>
      </c>
      <c r="AC39" s="149"/>
    </row>
    <row r="40" spans="2:29" ht="14.25" thickBot="1">
      <c r="C40" s="152" t="s">
        <v>72</v>
      </c>
      <c r="D40" s="153"/>
      <c r="E40" s="153"/>
      <c r="F40" s="153"/>
      <c r="G40" s="153"/>
      <c r="H40" s="154"/>
      <c r="I40" s="155">
        <v>10</v>
      </c>
      <c r="J40" s="156"/>
      <c r="K40" s="156"/>
      <c r="L40" s="156">
        <v>18</v>
      </c>
      <c r="M40" s="156"/>
      <c r="N40" s="156"/>
      <c r="O40" s="156">
        <v>20</v>
      </c>
      <c r="P40" s="156"/>
      <c r="Q40" s="156"/>
      <c r="R40" s="156">
        <v>10</v>
      </c>
      <c r="S40" s="156"/>
      <c r="T40" s="156"/>
      <c r="U40" s="156">
        <v>8</v>
      </c>
      <c r="V40" s="156"/>
      <c r="W40" s="142"/>
      <c r="X40" s="142"/>
      <c r="Y40" s="143"/>
      <c r="Z40" s="146"/>
      <c r="AA40" s="147"/>
      <c r="AB40" s="150"/>
      <c r="AC40" s="151"/>
    </row>
    <row r="41" spans="2:29" ht="21" customHeight="1" thickTop="1" thickBot="1">
      <c r="C41" s="169" t="s">
        <v>105</v>
      </c>
      <c r="D41" s="170"/>
      <c r="E41" s="170"/>
      <c r="F41" s="170"/>
      <c r="G41" s="170"/>
      <c r="H41" s="171"/>
      <c r="I41" s="172"/>
      <c r="J41" s="172"/>
      <c r="K41" s="173"/>
      <c r="L41" s="174"/>
      <c r="M41" s="175"/>
      <c r="N41" s="176"/>
      <c r="O41" s="174"/>
      <c r="P41" s="175"/>
      <c r="Q41" s="176"/>
      <c r="R41" s="174"/>
      <c r="S41" s="175"/>
      <c r="T41" s="176"/>
      <c r="U41" s="174"/>
      <c r="V41" s="175"/>
      <c r="W41" s="175"/>
      <c r="X41" s="322"/>
      <c r="Y41" s="323"/>
      <c r="Z41" s="196"/>
      <c r="AA41" s="324"/>
      <c r="AB41" s="325"/>
      <c r="AC41" s="158"/>
    </row>
    <row r="42" spans="2:29" ht="21" customHeight="1">
      <c r="C42" s="159" t="s">
        <v>103</v>
      </c>
      <c r="D42" s="160"/>
      <c r="E42" s="160"/>
      <c r="F42" s="160"/>
      <c r="G42" s="160"/>
      <c r="H42" s="161"/>
      <c r="I42" s="345"/>
      <c r="J42" s="345"/>
      <c r="K42" s="346"/>
      <c r="L42" s="326"/>
      <c r="M42" s="327"/>
      <c r="N42" s="363"/>
      <c r="O42" s="326"/>
      <c r="P42" s="327"/>
      <c r="Q42" s="363"/>
      <c r="R42" s="326"/>
      <c r="S42" s="327"/>
      <c r="T42" s="363"/>
      <c r="U42" s="326"/>
      <c r="V42" s="327"/>
      <c r="W42" s="327"/>
      <c r="X42" s="328"/>
      <c r="Y42" s="329"/>
      <c r="Z42" s="333"/>
      <c r="AA42" s="334"/>
      <c r="AB42" s="355"/>
      <c r="AC42" s="364"/>
    </row>
    <row r="43" spans="2:29" ht="21" customHeight="1" thickBot="1">
      <c r="C43" s="227" t="s">
        <v>104</v>
      </c>
      <c r="D43" s="228"/>
      <c r="E43" s="228"/>
      <c r="F43" s="228"/>
      <c r="G43" s="228"/>
      <c r="H43" s="229"/>
      <c r="I43" s="343"/>
      <c r="J43" s="343"/>
      <c r="K43" s="344"/>
      <c r="L43" s="312"/>
      <c r="M43" s="313"/>
      <c r="N43" s="314"/>
      <c r="O43" s="312"/>
      <c r="P43" s="313"/>
      <c r="Q43" s="314"/>
      <c r="R43" s="312"/>
      <c r="S43" s="313"/>
      <c r="T43" s="314"/>
      <c r="U43" s="312"/>
      <c r="V43" s="313"/>
      <c r="W43" s="313"/>
      <c r="X43" s="315"/>
      <c r="Y43" s="316"/>
      <c r="Z43" s="317"/>
      <c r="AA43" s="318"/>
      <c r="AB43" s="339"/>
      <c r="AC43" s="340"/>
    </row>
    <row r="44" spans="2:29" ht="2.25" customHeight="1">
      <c r="B44" s="4"/>
      <c r="C44" s="4"/>
      <c r="D44" s="6"/>
      <c r="E44" s="6"/>
      <c r="F44" s="5"/>
      <c r="G44" s="5"/>
      <c r="H44" s="5"/>
      <c r="I44" s="5"/>
      <c r="J44" s="7"/>
      <c r="K44" s="7"/>
      <c r="L44" s="7"/>
      <c r="M44" s="7"/>
      <c r="N44" s="7"/>
      <c r="O44" s="7"/>
      <c r="P44" s="7"/>
      <c r="Q44" s="7"/>
      <c r="R44" s="7"/>
      <c r="S44" s="7"/>
      <c r="T44" s="7"/>
      <c r="U44" s="7"/>
      <c r="V44" s="7"/>
      <c r="W44" s="7"/>
      <c r="X44" s="7"/>
      <c r="Y44" s="8"/>
      <c r="Z44" s="9"/>
      <c r="AA44" s="8"/>
    </row>
    <row r="45" spans="2:29" s="1" customFormat="1" ht="12">
      <c r="D45" s="2"/>
      <c r="E45" s="10" t="s">
        <v>13</v>
      </c>
      <c r="F45" s="2" t="s">
        <v>25</v>
      </c>
      <c r="G45" s="2"/>
      <c r="H45" s="2"/>
      <c r="J45" s="18"/>
      <c r="K45" s="18"/>
      <c r="L45" s="18"/>
      <c r="M45" s="18"/>
      <c r="N45" s="18"/>
      <c r="O45" s="18"/>
      <c r="P45" s="18"/>
      <c r="Q45" s="18"/>
      <c r="R45" s="18"/>
      <c r="S45" s="18"/>
      <c r="T45" s="18"/>
      <c r="U45" s="18"/>
      <c r="V45" s="18"/>
      <c r="W45" s="18"/>
      <c r="X45" s="18"/>
      <c r="Y45" s="19"/>
      <c r="Z45" s="20"/>
      <c r="AA45" s="19"/>
    </row>
    <row r="46" spans="2:29" s="1" customFormat="1" ht="12">
      <c r="E46" s="10" t="s">
        <v>12</v>
      </c>
      <c r="F46" s="12" t="s">
        <v>44</v>
      </c>
      <c r="G46" s="12" t="s">
        <v>45</v>
      </c>
      <c r="H46" s="12"/>
      <c r="I46" s="12"/>
      <c r="J46" s="12"/>
      <c r="K46" s="21"/>
      <c r="L46" s="21"/>
      <c r="M46" s="21"/>
      <c r="N46" s="21"/>
      <c r="O46" s="21"/>
      <c r="P46" s="21"/>
      <c r="Q46" s="21"/>
      <c r="R46" s="13"/>
      <c r="S46" s="22"/>
      <c r="T46" s="22"/>
      <c r="U46" s="22"/>
      <c r="V46" s="22"/>
      <c r="W46" s="22"/>
      <c r="X46" s="22"/>
      <c r="Y46" s="22"/>
      <c r="Z46" s="22"/>
      <c r="AA46" s="22"/>
    </row>
    <row r="47" spans="2:29" s="1" customFormat="1" ht="12">
      <c r="E47" s="12"/>
      <c r="F47" s="12" t="s">
        <v>32</v>
      </c>
      <c r="G47" s="12" t="s">
        <v>46</v>
      </c>
      <c r="H47" s="12"/>
      <c r="I47" s="12"/>
      <c r="J47" s="12"/>
      <c r="K47" s="21"/>
      <c r="L47" s="21"/>
      <c r="M47" s="21"/>
      <c r="N47" s="21"/>
      <c r="O47" s="21"/>
      <c r="P47" s="21"/>
      <c r="Q47" s="21"/>
      <c r="R47" s="13"/>
      <c r="S47" s="22"/>
      <c r="T47" s="22"/>
      <c r="U47" s="22"/>
      <c r="V47" s="22"/>
      <c r="W47" s="22"/>
      <c r="X47" s="22"/>
      <c r="Y47" s="22"/>
      <c r="Z47" s="22"/>
      <c r="AA47" s="22"/>
    </row>
    <row r="48" spans="2:29" ht="6.75" customHeight="1"/>
    <row r="49" spans="2:29" ht="21" customHeight="1" thickBot="1">
      <c r="B49" t="s">
        <v>39</v>
      </c>
      <c r="O49" s="40" t="s">
        <v>74</v>
      </c>
    </row>
    <row r="50" spans="2:29" ht="21" customHeight="1">
      <c r="C50" s="200" t="s">
        <v>59</v>
      </c>
      <c r="D50" s="201"/>
      <c r="E50" s="140" t="s">
        <v>56</v>
      </c>
      <c r="F50" s="141"/>
      <c r="G50" s="141"/>
      <c r="H50" s="141"/>
      <c r="I50" s="204"/>
      <c r="J50" s="160" t="s">
        <v>29</v>
      </c>
      <c r="K50" s="160"/>
      <c r="L50" s="160"/>
      <c r="M50" s="160"/>
      <c r="N50" s="160"/>
      <c r="O50" s="160"/>
      <c r="P50" s="160"/>
      <c r="Q50" s="160"/>
      <c r="R50" s="129"/>
      <c r="S50" s="206" t="s">
        <v>42</v>
      </c>
      <c r="T50" s="207"/>
      <c r="U50" s="208"/>
      <c r="V50" s="212" t="s">
        <v>52</v>
      </c>
      <c r="W50" s="213"/>
      <c r="X50" s="213"/>
      <c r="Y50" s="214"/>
      <c r="AA50" s="31"/>
      <c r="AB50" s="31"/>
    </row>
    <row r="51" spans="2:29" ht="30.75" customHeight="1" thickBot="1">
      <c r="C51" s="202"/>
      <c r="D51" s="203"/>
      <c r="E51" s="142"/>
      <c r="F51" s="143"/>
      <c r="G51" s="143"/>
      <c r="H51" s="143"/>
      <c r="I51" s="205"/>
      <c r="J51" s="218" t="s">
        <v>73</v>
      </c>
      <c r="K51" s="219"/>
      <c r="L51" s="220"/>
      <c r="M51" s="221" t="s">
        <v>30</v>
      </c>
      <c r="N51" s="222"/>
      <c r="O51" s="223"/>
      <c r="P51" s="224" t="s">
        <v>31</v>
      </c>
      <c r="Q51" s="225"/>
      <c r="R51" s="226"/>
      <c r="S51" s="209"/>
      <c r="T51" s="210"/>
      <c r="U51" s="211"/>
      <c r="V51" s="215"/>
      <c r="W51" s="216"/>
      <c r="X51" s="216"/>
      <c r="Y51" s="217"/>
      <c r="AA51" s="31"/>
      <c r="AB51" s="31"/>
    </row>
    <row r="52" spans="2:29" ht="21" customHeight="1" thickTop="1">
      <c r="B52" s="27"/>
      <c r="C52" s="181" t="s">
        <v>58</v>
      </c>
      <c r="D52" s="182"/>
      <c r="E52" s="360" t="s">
        <v>84</v>
      </c>
      <c r="F52" s="361"/>
      <c r="G52" s="361"/>
      <c r="H52" s="361"/>
      <c r="I52" s="362"/>
      <c r="J52" s="388"/>
      <c r="K52" s="375"/>
      <c r="L52" s="389"/>
      <c r="M52" s="387"/>
      <c r="N52" s="375"/>
      <c r="O52" s="376"/>
      <c r="P52" s="374"/>
      <c r="Q52" s="375"/>
      <c r="R52" s="376"/>
      <c r="S52" s="374"/>
      <c r="T52" s="375"/>
      <c r="U52" s="376"/>
      <c r="V52" s="371"/>
      <c r="W52" s="372"/>
      <c r="X52" s="372"/>
      <c r="Y52" s="373"/>
      <c r="AA52" s="36"/>
      <c r="AB52" s="36"/>
    </row>
    <row r="53" spans="2:29" ht="21" customHeight="1" thickBot="1">
      <c r="B53" s="27"/>
      <c r="C53" s="242" t="s">
        <v>57</v>
      </c>
      <c r="D53" s="243"/>
      <c r="E53" s="350" t="s">
        <v>84</v>
      </c>
      <c r="F53" s="351"/>
      <c r="G53" s="351"/>
      <c r="H53" s="351"/>
      <c r="I53" s="352"/>
      <c r="J53" s="341"/>
      <c r="K53" s="341"/>
      <c r="L53" s="357"/>
      <c r="M53" s="358"/>
      <c r="N53" s="341"/>
      <c r="O53" s="342"/>
      <c r="P53" s="339"/>
      <c r="Q53" s="341"/>
      <c r="R53" s="342"/>
      <c r="S53" s="339"/>
      <c r="T53" s="341"/>
      <c r="U53" s="342"/>
      <c r="V53" s="384"/>
      <c r="W53" s="385"/>
      <c r="X53" s="385"/>
      <c r="Y53" s="386"/>
      <c r="AA53" s="36"/>
      <c r="AB53" s="36"/>
    </row>
    <row r="54" spans="2:29" ht="2.25" customHeight="1"/>
    <row r="55" spans="2:29" s="1" customFormat="1" ht="12">
      <c r="C55" s="12" t="s">
        <v>27</v>
      </c>
      <c r="F55" s="12"/>
      <c r="G55" s="12"/>
      <c r="H55" s="12"/>
      <c r="I55" s="12"/>
      <c r="J55" s="12"/>
      <c r="K55" s="12"/>
      <c r="L55" s="12"/>
      <c r="M55" s="13"/>
      <c r="N55" s="13"/>
      <c r="O55" s="13"/>
      <c r="P55" s="13"/>
      <c r="Q55" s="13"/>
      <c r="R55" s="13"/>
      <c r="S55" s="13"/>
      <c r="T55" s="13"/>
      <c r="U55" s="13"/>
      <c r="V55" s="13"/>
      <c r="W55" s="13"/>
      <c r="X55" s="13"/>
      <c r="Y55" s="13"/>
      <c r="Z55" s="13"/>
      <c r="AA55" s="13"/>
      <c r="AB55" s="13"/>
    </row>
    <row r="56" spans="2:29" s="1" customFormat="1" ht="12">
      <c r="D56" s="2"/>
      <c r="E56" s="10" t="s">
        <v>13</v>
      </c>
      <c r="F56" s="16" t="s">
        <v>94</v>
      </c>
      <c r="G56" s="16"/>
      <c r="H56" s="16"/>
      <c r="I56" s="16"/>
      <c r="J56" s="16"/>
      <c r="K56" s="16"/>
    </row>
    <row r="57" spans="2:29" s="1" customFormat="1" ht="12">
      <c r="E57" s="10" t="s">
        <v>12</v>
      </c>
      <c r="F57" s="14" t="s">
        <v>97</v>
      </c>
      <c r="G57" s="14"/>
      <c r="H57" s="14"/>
      <c r="I57" s="14"/>
      <c r="J57" s="14"/>
      <c r="K57" s="14"/>
      <c r="L57" s="17"/>
      <c r="M57" s="17"/>
      <c r="N57" s="17"/>
      <c r="O57" s="17"/>
      <c r="P57" s="17"/>
      <c r="Q57" s="17"/>
      <c r="R57" s="17"/>
      <c r="S57" s="17"/>
      <c r="T57" s="17"/>
      <c r="U57" s="17"/>
      <c r="V57" s="17"/>
      <c r="W57" s="17"/>
      <c r="Y57" s="17"/>
      <c r="Z57" s="17"/>
      <c r="AA57" s="17"/>
      <c r="AB57" s="17"/>
    </row>
    <row r="58" spans="2:29" ht="6.75" customHeight="1"/>
    <row r="59" spans="2:29" ht="21" customHeight="1" thickBot="1">
      <c r="B59" s="33" t="s">
        <v>40</v>
      </c>
      <c r="C59" s="34"/>
      <c r="D59" s="34"/>
      <c r="E59" s="34"/>
      <c r="F59" s="34"/>
      <c r="G59" s="34"/>
      <c r="H59" s="34"/>
      <c r="I59" s="34"/>
      <c r="J59" s="34"/>
      <c r="K59" s="34"/>
      <c r="L59" s="34"/>
      <c r="M59" s="34"/>
      <c r="O59" s="34"/>
      <c r="P59" s="34"/>
      <c r="Q59" s="34"/>
      <c r="R59" s="34"/>
      <c r="S59" s="34"/>
      <c r="U59" s="34"/>
      <c r="V59" s="34"/>
      <c r="W59" s="35" t="s">
        <v>47</v>
      </c>
      <c r="X59" s="34"/>
      <c r="Y59" s="34"/>
      <c r="Z59" s="34"/>
      <c r="AA59" s="34"/>
      <c r="AB59" s="34"/>
      <c r="AC59" s="34"/>
    </row>
    <row r="60" spans="2:29" ht="21" customHeight="1">
      <c r="C60" s="200" t="s">
        <v>59</v>
      </c>
      <c r="D60" s="201"/>
      <c r="E60" s="140" t="s">
        <v>56</v>
      </c>
      <c r="F60" s="141"/>
      <c r="G60" s="141"/>
      <c r="H60" s="141"/>
      <c r="I60" s="204"/>
      <c r="J60" s="159" t="s">
        <v>29</v>
      </c>
      <c r="K60" s="160"/>
      <c r="L60" s="160"/>
      <c r="M60" s="160"/>
      <c r="N60" s="160"/>
      <c r="O60" s="160"/>
      <c r="P60" s="160"/>
      <c r="Q60" s="160"/>
      <c r="R60" s="129"/>
      <c r="S60" s="206" t="s">
        <v>37</v>
      </c>
      <c r="T60" s="207"/>
      <c r="U60" s="208"/>
      <c r="V60" s="212" t="s">
        <v>49</v>
      </c>
      <c r="W60" s="213"/>
      <c r="X60" s="213"/>
      <c r="Y60" s="214"/>
      <c r="AA60" s="258" t="s">
        <v>50</v>
      </c>
      <c r="AB60" s="259"/>
      <c r="AC60" s="260"/>
    </row>
    <row r="61" spans="2:29" ht="30.75" customHeight="1" thickBot="1">
      <c r="C61" s="202"/>
      <c r="D61" s="203"/>
      <c r="E61" s="142"/>
      <c r="F61" s="143"/>
      <c r="G61" s="143"/>
      <c r="H61" s="143"/>
      <c r="I61" s="205"/>
      <c r="J61" s="218" t="s">
        <v>73</v>
      </c>
      <c r="K61" s="219"/>
      <c r="L61" s="220"/>
      <c r="M61" s="221" t="s">
        <v>30</v>
      </c>
      <c r="N61" s="222"/>
      <c r="O61" s="223"/>
      <c r="P61" s="224" t="s">
        <v>31</v>
      </c>
      <c r="Q61" s="225"/>
      <c r="R61" s="226"/>
      <c r="S61" s="209"/>
      <c r="T61" s="210"/>
      <c r="U61" s="211"/>
      <c r="V61" s="215"/>
      <c r="W61" s="216"/>
      <c r="X61" s="216"/>
      <c r="Y61" s="217"/>
      <c r="AA61" s="261"/>
      <c r="AB61" s="262"/>
      <c r="AC61" s="263"/>
    </row>
    <row r="62" spans="2:29" ht="21" customHeight="1" thickTop="1">
      <c r="B62" s="27"/>
      <c r="C62" s="181" t="s">
        <v>58</v>
      </c>
      <c r="D62" s="182"/>
      <c r="E62" s="360" t="s">
        <v>84</v>
      </c>
      <c r="F62" s="361"/>
      <c r="G62" s="361"/>
      <c r="H62" s="361"/>
      <c r="I62" s="362"/>
      <c r="J62" s="390"/>
      <c r="K62" s="353"/>
      <c r="L62" s="354"/>
      <c r="M62" s="359"/>
      <c r="N62" s="353"/>
      <c r="O62" s="356"/>
      <c r="P62" s="355"/>
      <c r="Q62" s="353"/>
      <c r="R62" s="356"/>
      <c r="S62" s="355"/>
      <c r="T62" s="353"/>
      <c r="U62" s="356"/>
      <c r="V62" s="330"/>
      <c r="W62" s="331"/>
      <c r="X62" s="331"/>
      <c r="Y62" s="332"/>
      <c r="AA62" s="365"/>
      <c r="AB62" s="366"/>
      <c r="AC62" s="367"/>
    </row>
    <row r="63" spans="2:29" ht="21" customHeight="1" thickBot="1">
      <c r="B63" s="27"/>
      <c r="C63" s="242" t="s">
        <v>57</v>
      </c>
      <c r="D63" s="243"/>
      <c r="E63" s="350" t="s">
        <v>84</v>
      </c>
      <c r="F63" s="351"/>
      <c r="G63" s="351"/>
      <c r="H63" s="351"/>
      <c r="I63" s="352"/>
      <c r="J63" s="383"/>
      <c r="K63" s="341"/>
      <c r="L63" s="357"/>
      <c r="M63" s="358"/>
      <c r="N63" s="341"/>
      <c r="O63" s="342"/>
      <c r="P63" s="339"/>
      <c r="Q63" s="341"/>
      <c r="R63" s="342"/>
      <c r="S63" s="339"/>
      <c r="T63" s="341"/>
      <c r="U63" s="342"/>
      <c r="V63" s="384"/>
      <c r="W63" s="385"/>
      <c r="X63" s="385"/>
      <c r="Y63" s="386"/>
      <c r="AA63" s="368"/>
      <c r="AB63" s="369"/>
      <c r="AC63" s="370"/>
    </row>
    <row r="64" spans="2:29" ht="2.25" customHeight="1"/>
    <row r="65" spans="2:29" s="1" customFormat="1" ht="12">
      <c r="D65" s="2"/>
      <c r="E65" s="10" t="s">
        <v>13</v>
      </c>
      <c r="F65" s="16" t="s">
        <v>28</v>
      </c>
    </row>
    <row r="66" spans="2:29" s="1" customFormat="1" ht="12">
      <c r="E66" s="10" t="s">
        <v>12</v>
      </c>
      <c r="F66" s="14" t="s">
        <v>18</v>
      </c>
      <c r="G66" s="14" t="s">
        <v>97</v>
      </c>
      <c r="H66" s="10"/>
      <c r="I66" s="10"/>
      <c r="J66" s="10"/>
      <c r="K66" s="10"/>
      <c r="L66" s="10"/>
      <c r="M66" s="15"/>
      <c r="N66" s="15"/>
      <c r="O66" s="15"/>
      <c r="P66" s="15"/>
      <c r="Q66" s="15"/>
      <c r="R66" s="15"/>
      <c r="S66" s="15"/>
      <c r="T66" s="15"/>
      <c r="U66" s="15"/>
      <c r="V66" s="15"/>
      <c r="W66" s="15"/>
      <c r="X66" s="15"/>
      <c r="Y66" s="15"/>
      <c r="Z66" s="15"/>
      <c r="AA66" s="13"/>
      <c r="AB66" s="13"/>
    </row>
    <row r="67" spans="2:29" s="1" customFormat="1" ht="12">
      <c r="F67" s="14" t="s">
        <v>32</v>
      </c>
      <c r="G67" s="14" t="s">
        <v>33</v>
      </c>
      <c r="H67" s="10"/>
      <c r="I67" s="12"/>
      <c r="J67" s="10"/>
      <c r="K67" s="10"/>
      <c r="L67" s="10"/>
      <c r="M67" s="15"/>
      <c r="N67" s="15"/>
      <c r="O67" s="15"/>
      <c r="P67" s="15"/>
      <c r="Q67" s="15"/>
      <c r="R67" s="15"/>
      <c r="S67" s="15"/>
      <c r="U67" s="15"/>
      <c r="V67" s="15"/>
      <c r="W67" s="15"/>
      <c r="X67" s="15"/>
      <c r="Y67" s="15"/>
      <c r="Z67" s="15"/>
      <c r="AA67" s="13"/>
      <c r="AB67" s="13"/>
    </row>
    <row r="68" spans="2:29" s="1" customFormat="1" ht="6.75" customHeight="1"/>
    <row r="69" spans="2:29" ht="21" customHeight="1" thickBot="1">
      <c r="B69" s="3" t="s">
        <v>41</v>
      </c>
      <c r="C69" s="3"/>
      <c r="D69" s="3"/>
      <c r="E69" s="3"/>
      <c r="F69" s="3"/>
      <c r="G69" s="3"/>
      <c r="H69" s="3"/>
      <c r="I69" s="3"/>
      <c r="J69" s="3"/>
      <c r="K69" s="3"/>
      <c r="L69" s="3"/>
      <c r="M69" s="3"/>
      <c r="O69" s="3"/>
      <c r="P69" s="3"/>
      <c r="Q69" s="3"/>
      <c r="R69" s="3"/>
      <c r="S69" s="3"/>
      <c r="U69" s="3"/>
      <c r="V69" s="3"/>
      <c r="W69" s="35" t="s">
        <v>47</v>
      </c>
      <c r="X69" s="3"/>
      <c r="Y69" s="3"/>
      <c r="Z69" s="3"/>
      <c r="AA69" s="3"/>
      <c r="AB69" s="3"/>
      <c r="AC69" s="3"/>
    </row>
    <row r="70" spans="2:29" ht="21" customHeight="1">
      <c r="C70" s="200" t="s">
        <v>59</v>
      </c>
      <c r="D70" s="201"/>
      <c r="E70" s="140" t="s">
        <v>56</v>
      </c>
      <c r="F70" s="141"/>
      <c r="G70" s="141"/>
      <c r="H70" s="141"/>
      <c r="I70" s="204"/>
      <c r="J70" s="159" t="s">
        <v>29</v>
      </c>
      <c r="K70" s="160"/>
      <c r="L70" s="160"/>
      <c r="M70" s="160"/>
      <c r="N70" s="160"/>
      <c r="O70" s="160"/>
      <c r="P70" s="160"/>
      <c r="Q70" s="160"/>
      <c r="R70" s="129"/>
      <c r="S70" s="206" t="s">
        <v>36</v>
      </c>
      <c r="T70" s="207"/>
      <c r="U70" s="208"/>
      <c r="V70" s="212" t="s">
        <v>49</v>
      </c>
      <c r="W70" s="213"/>
      <c r="X70" s="213"/>
      <c r="Y70" s="214"/>
      <c r="AA70" s="258" t="s">
        <v>51</v>
      </c>
      <c r="AB70" s="259"/>
      <c r="AC70" s="260"/>
    </row>
    <row r="71" spans="2:29" ht="30.75" customHeight="1" thickBot="1">
      <c r="C71" s="202"/>
      <c r="D71" s="203"/>
      <c r="E71" s="142"/>
      <c r="F71" s="143"/>
      <c r="G71" s="143"/>
      <c r="H71" s="143"/>
      <c r="I71" s="205"/>
      <c r="J71" s="218" t="s">
        <v>73</v>
      </c>
      <c r="K71" s="219"/>
      <c r="L71" s="220"/>
      <c r="M71" s="221" t="s">
        <v>30</v>
      </c>
      <c r="N71" s="222"/>
      <c r="O71" s="223"/>
      <c r="P71" s="224" t="s">
        <v>31</v>
      </c>
      <c r="Q71" s="225"/>
      <c r="R71" s="226"/>
      <c r="S71" s="209"/>
      <c r="T71" s="210"/>
      <c r="U71" s="211"/>
      <c r="V71" s="215"/>
      <c r="W71" s="216"/>
      <c r="X71" s="216"/>
      <c r="Y71" s="217"/>
      <c r="AA71" s="261"/>
      <c r="AB71" s="262"/>
      <c r="AC71" s="263"/>
    </row>
    <row r="72" spans="2:29" ht="21" customHeight="1" thickTop="1">
      <c r="B72" s="27"/>
      <c r="C72" s="181" t="s">
        <v>58</v>
      </c>
      <c r="D72" s="182"/>
      <c r="E72" s="380" t="s">
        <v>84</v>
      </c>
      <c r="F72" s="381"/>
      <c r="G72" s="381"/>
      <c r="H72" s="381"/>
      <c r="I72" s="382"/>
      <c r="J72" s="388"/>
      <c r="K72" s="375"/>
      <c r="L72" s="389"/>
      <c r="M72" s="387"/>
      <c r="N72" s="375"/>
      <c r="O72" s="376"/>
      <c r="P72" s="374"/>
      <c r="Q72" s="375"/>
      <c r="R72" s="376"/>
      <c r="S72" s="374"/>
      <c r="T72" s="375"/>
      <c r="U72" s="376"/>
      <c r="V72" s="371"/>
      <c r="W72" s="372"/>
      <c r="X72" s="372"/>
      <c r="Y72" s="373"/>
      <c r="AA72" s="365"/>
      <c r="AB72" s="366"/>
      <c r="AC72" s="367"/>
    </row>
    <row r="73" spans="2:29" ht="21" customHeight="1" thickBot="1">
      <c r="B73" s="27"/>
      <c r="C73" s="242" t="s">
        <v>57</v>
      </c>
      <c r="D73" s="243"/>
      <c r="E73" s="350" t="s">
        <v>84</v>
      </c>
      <c r="F73" s="351"/>
      <c r="G73" s="351"/>
      <c r="H73" s="351"/>
      <c r="I73" s="352"/>
      <c r="J73" s="383"/>
      <c r="K73" s="341"/>
      <c r="L73" s="357"/>
      <c r="M73" s="358"/>
      <c r="N73" s="341"/>
      <c r="O73" s="342"/>
      <c r="P73" s="339"/>
      <c r="Q73" s="341"/>
      <c r="R73" s="342"/>
      <c r="S73" s="339"/>
      <c r="T73" s="341"/>
      <c r="U73" s="342"/>
      <c r="V73" s="384"/>
      <c r="W73" s="385"/>
      <c r="X73" s="385"/>
      <c r="Y73" s="386"/>
      <c r="AA73" s="368"/>
      <c r="AB73" s="369"/>
      <c r="AC73" s="370"/>
    </row>
    <row r="74" spans="2:29" ht="2.25" customHeight="1"/>
    <row r="75" spans="2:29" s="1" customFormat="1" ht="12">
      <c r="D75" s="16"/>
      <c r="E75" s="10" t="s">
        <v>13</v>
      </c>
      <c r="F75" s="16" t="s">
        <v>28</v>
      </c>
      <c r="G75" s="16"/>
      <c r="H75" s="16"/>
      <c r="I75" s="16"/>
    </row>
    <row r="76" spans="2:29" s="1" customFormat="1" ht="12">
      <c r="D76" s="14"/>
      <c r="E76" s="10" t="s">
        <v>12</v>
      </c>
      <c r="F76" s="14" t="s">
        <v>19</v>
      </c>
      <c r="G76" s="14" t="s">
        <v>34</v>
      </c>
      <c r="H76" s="10"/>
      <c r="I76" s="10"/>
      <c r="J76" s="10"/>
      <c r="K76" s="10"/>
      <c r="L76" s="10"/>
      <c r="M76" s="10"/>
      <c r="N76" s="10"/>
      <c r="O76" s="15"/>
      <c r="P76" s="15"/>
      <c r="Q76" s="15"/>
      <c r="R76" s="15"/>
      <c r="S76" s="15"/>
      <c r="T76" s="15"/>
      <c r="U76" s="15"/>
      <c r="V76" s="15"/>
      <c r="W76" s="15"/>
      <c r="X76" s="15"/>
      <c r="Y76" s="15"/>
      <c r="Z76" s="15"/>
      <c r="AA76" s="13"/>
      <c r="AB76" s="13"/>
    </row>
    <row r="77" spans="2:29" s="1" customFormat="1" ht="12">
      <c r="D77" s="14"/>
      <c r="E77" s="14"/>
      <c r="F77" s="14" t="s">
        <v>32</v>
      </c>
      <c r="G77" s="14" t="s">
        <v>35</v>
      </c>
      <c r="H77" s="10"/>
      <c r="I77" s="12"/>
      <c r="J77" s="10"/>
      <c r="K77" s="10"/>
      <c r="L77" s="10"/>
      <c r="M77" s="10"/>
      <c r="N77" s="10"/>
      <c r="O77" s="15"/>
      <c r="P77" s="15"/>
      <c r="Q77" s="15"/>
      <c r="U77" s="15"/>
      <c r="V77" s="15"/>
      <c r="W77" s="15"/>
      <c r="X77" s="15"/>
      <c r="Y77" s="15"/>
      <c r="Z77" s="15"/>
      <c r="AA77" s="13"/>
      <c r="AB77" s="13"/>
    </row>
    <row r="78" spans="2:29" ht="4.5" customHeight="1"/>
  </sheetData>
  <mergeCells count="167">
    <mergeCell ref="A31:AC31"/>
    <mergeCell ref="T6:Y6"/>
    <mergeCell ref="C11:H11"/>
    <mergeCell ref="I11:N11"/>
    <mergeCell ref="O11:T11"/>
    <mergeCell ref="AA11:AB11"/>
    <mergeCell ref="C9:H9"/>
    <mergeCell ref="I9:N9"/>
    <mergeCell ref="O9:T9"/>
    <mergeCell ref="U9:Z9"/>
    <mergeCell ref="AA9:AC9"/>
    <mergeCell ref="C10:H10"/>
    <mergeCell ref="I10:N10"/>
    <mergeCell ref="O10:T10"/>
    <mergeCell ref="U10:Z10"/>
    <mergeCell ref="AA10:AC10"/>
    <mergeCell ref="C18:F18"/>
    <mergeCell ref="U13:Z13"/>
    <mergeCell ref="AA13:AC13"/>
    <mergeCell ref="U14:Z14"/>
    <mergeCell ref="AA14:AC14"/>
    <mergeCell ref="AA15:AB15"/>
    <mergeCell ref="R13:S14"/>
    <mergeCell ref="R15:S15"/>
    <mergeCell ref="C21:J21"/>
    <mergeCell ref="K21:N21"/>
    <mergeCell ref="C6:I6"/>
    <mergeCell ref="C17:AC17"/>
    <mergeCell ref="G18:AC18"/>
    <mergeCell ref="C29:AC29"/>
    <mergeCell ref="C22:F22"/>
    <mergeCell ref="G22:J22"/>
    <mergeCell ref="C23:F23"/>
    <mergeCell ref="G23:J23"/>
    <mergeCell ref="C25:Y25"/>
    <mergeCell ref="C26:E26"/>
    <mergeCell ref="F26:G26"/>
    <mergeCell ref="H26:J26"/>
    <mergeCell ref="K26:L26"/>
    <mergeCell ref="M26:P26"/>
    <mergeCell ref="Q26:R26"/>
    <mergeCell ref="S26:Y26"/>
    <mergeCell ref="K22:N22"/>
    <mergeCell ref="K23:N23"/>
    <mergeCell ref="AA33:AB33"/>
    <mergeCell ref="X39:Y40"/>
    <mergeCell ref="Z39:AA40"/>
    <mergeCell ref="AB39:AC40"/>
    <mergeCell ref="C40:H40"/>
    <mergeCell ref="I40:K40"/>
    <mergeCell ref="L40:N40"/>
    <mergeCell ref="O40:Q40"/>
    <mergeCell ref="R40:T40"/>
    <mergeCell ref="U40:W40"/>
    <mergeCell ref="G35:J35"/>
    <mergeCell ref="I39:K39"/>
    <mergeCell ref="L39:N39"/>
    <mergeCell ref="O39:Q39"/>
    <mergeCell ref="R39:T39"/>
    <mergeCell ref="U39:W39"/>
    <mergeCell ref="C33:E33"/>
    <mergeCell ref="F33:K33"/>
    <mergeCell ref="M33:O33"/>
    <mergeCell ref="P33:U33"/>
    <mergeCell ref="V33:Z33"/>
    <mergeCell ref="X41:Y41"/>
    <mergeCell ref="Z41:AA41"/>
    <mergeCell ref="AB41:AC41"/>
    <mergeCell ref="C42:H42"/>
    <mergeCell ref="I42:K42"/>
    <mergeCell ref="L42:N42"/>
    <mergeCell ref="O42:Q42"/>
    <mergeCell ref="R42:T42"/>
    <mergeCell ref="U42:W42"/>
    <mergeCell ref="X42:Y42"/>
    <mergeCell ref="C41:H41"/>
    <mergeCell ref="I41:K41"/>
    <mergeCell ref="L41:N41"/>
    <mergeCell ref="O41:Q41"/>
    <mergeCell ref="R41:T41"/>
    <mergeCell ref="U41:W41"/>
    <mergeCell ref="Z42:AA42"/>
    <mergeCell ref="AB42:AC42"/>
    <mergeCell ref="C43:H43"/>
    <mergeCell ref="I43:K43"/>
    <mergeCell ref="L43:N43"/>
    <mergeCell ref="O43:Q43"/>
    <mergeCell ref="R43:T43"/>
    <mergeCell ref="U43:W43"/>
    <mergeCell ref="X43:Y43"/>
    <mergeCell ref="Z43:AA43"/>
    <mergeCell ref="AB43:AC43"/>
    <mergeCell ref="M52:O52"/>
    <mergeCell ref="J52:L52"/>
    <mergeCell ref="P52:R52"/>
    <mergeCell ref="S52:U52"/>
    <mergeCell ref="V52:Y52"/>
    <mergeCell ref="J50:R50"/>
    <mergeCell ref="S50:U51"/>
    <mergeCell ref="V50:Y51"/>
    <mergeCell ref="J51:L51"/>
    <mergeCell ref="M51:O51"/>
    <mergeCell ref="P51:R51"/>
    <mergeCell ref="J60:R60"/>
    <mergeCell ref="S60:U61"/>
    <mergeCell ref="V60:Y61"/>
    <mergeCell ref="AA60:AC61"/>
    <mergeCell ref="J61:L61"/>
    <mergeCell ref="P61:R61"/>
    <mergeCell ref="M61:O61"/>
    <mergeCell ref="M53:O53"/>
    <mergeCell ref="J72:L72"/>
    <mergeCell ref="P72:R72"/>
    <mergeCell ref="S72:U72"/>
    <mergeCell ref="V72:Y72"/>
    <mergeCell ref="M71:O71"/>
    <mergeCell ref="M62:O62"/>
    <mergeCell ref="J62:L62"/>
    <mergeCell ref="P62:R62"/>
    <mergeCell ref="S62:U62"/>
    <mergeCell ref="V62:Y62"/>
    <mergeCell ref="J53:L53"/>
    <mergeCell ref="P53:R53"/>
    <mergeCell ref="S53:U53"/>
    <mergeCell ref="V53:Y53"/>
    <mergeCell ref="AA72:AC72"/>
    <mergeCell ref="S73:U73"/>
    <mergeCell ref="V73:Y73"/>
    <mergeCell ref="AA73:AC73"/>
    <mergeCell ref="AA62:AC62"/>
    <mergeCell ref="J63:L63"/>
    <mergeCell ref="M63:O63"/>
    <mergeCell ref="P63:R63"/>
    <mergeCell ref="S63:U63"/>
    <mergeCell ref="V63:Y63"/>
    <mergeCell ref="AA63:AC63"/>
    <mergeCell ref="J70:R70"/>
    <mergeCell ref="S70:U71"/>
    <mergeCell ref="V70:Y71"/>
    <mergeCell ref="AA70:AC71"/>
    <mergeCell ref="J71:L71"/>
    <mergeCell ref="P71:R71"/>
    <mergeCell ref="M72:O72"/>
    <mergeCell ref="U11:Z11"/>
    <mergeCell ref="U15:Z15"/>
    <mergeCell ref="B3:AC3"/>
    <mergeCell ref="C73:D73"/>
    <mergeCell ref="E73:I73"/>
    <mergeCell ref="C52:D52"/>
    <mergeCell ref="C53:D53"/>
    <mergeCell ref="C50:D51"/>
    <mergeCell ref="E52:I52"/>
    <mergeCell ref="E53:I53"/>
    <mergeCell ref="E50:I51"/>
    <mergeCell ref="C60:D61"/>
    <mergeCell ref="E60:I61"/>
    <mergeCell ref="C62:D62"/>
    <mergeCell ref="E62:I62"/>
    <mergeCell ref="C63:D63"/>
    <mergeCell ref="E63:I63"/>
    <mergeCell ref="C70:D71"/>
    <mergeCell ref="E70:I71"/>
    <mergeCell ref="C72:D72"/>
    <mergeCell ref="E72:I72"/>
    <mergeCell ref="J73:L73"/>
    <mergeCell ref="M73:O73"/>
    <mergeCell ref="P73:R73"/>
  </mergeCells>
  <phoneticPr fontId="1"/>
  <dataValidations count="5">
    <dataValidation type="list" allowBlank="1" showInputMessage="1" showErrorMessage="1" sqref="R15:S15" xr:uid="{00000000-0002-0000-0200-000000000000}">
      <formula1>"男,女"</formula1>
    </dataValidation>
    <dataValidation type="list" allowBlank="1" showInputMessage="1" showErrorMessage="1" sqref="F26:G26" xr:uid="{471EEF99-023C-450A-A1F7-539DDDC76434}">
      <formula1>"有,無"</formula1>
    </dataValidation>
    <dataValidation type="list" allowBlank="1" showInputMessage="1" showErrorMessage="1" sqref="AB42:AC43" xr:uid="{00000000-0002-0000-0200-000002000000}">
      <formula1>"○,×"</formula1>
    </dataValidation>
    <dataValidation type="list" allowBlank="1" showInputMessage="1" showErrorMessage="1" sqref="C23:J23" xr:uid="{14313B23-862A-4D79-B693-06B738DBB908}">
      <formula1>"ＢＶＳ隊長,ＣＳ隊長,ＢＳ隊長,ＶＳ隊長,ＲＳ隊長,団委員長"</formula1>
    </dataValidation>
    <dataValidation type="list" allowBlank="1" showInputMessage="1" showErrorMessage="1" sqref="G35:J35" xr:uid="{00000000-0002-0000-0200-000004000000}">
      <formula1>"BVS隊長,CS隊長,BS隊長,VS隊長,RS隊長,団委員長"</formula1>
    </dataValidation>
  </dataValidations>
  <pageMargins left="0.70866141732283472" right="0.70866141732283472" top="0.55118110236220474" bottom="0.55118110236220474" header="0.31496062992125984" footer="0.31496062992125984"/>
  <pageSetup paperSize="9" orientation="portrait" r:id="rId1"/>
  <headerFooter differentOddEven="1"/>
  <rowBreaks count="1" manualBreakCount="1">
    <brk id="30" min="1"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団委員長・隊長表彰　申請書A ・B【入力見本】</vt:lpstr>
      <vt:lpstr>団委員長・隊長表彰　申請書A ・B　★計算式あり</vt:lpstr>
      <vt:lpstr>団委員長・隊長表彰　申請書A ・B　★計算式なし</vt:lpstr>
      <vt:lpstr>'団委員長・隊長表彰　申請書A ・B　★計算式あり'!Print_Area</vt:lpstr>
      <vt:lpstr>'団委員長・隊長表彰　申請書A ・B　★計算式なし'!Print_Area</vt:lpstr>
      <vt:lpstr>'団委員長・隊長表彰　申請書A ・B【入力見本】'!Print_Area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dc:creator>
  <cp:lastModifiedBy>Rie Miyabe</cp:lastModifiedBy>
  <cp:lastPrinted>2021-10-27T05:45:23Z</cp:lastPrinted>
  <dcterms:created xsi:type="dcterms:W3CDTF">2016-09-06T07:48:21Z</dcterms:created>
  <dcterms:modified xsi:type="dcterms:W3CDTF">2025-09-30T07:28:16Z</dcterms:modified>
</cp:coreProperties>
</file>