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googledrive\事務局\51_名誉会議\2025年度(R7)\4_スカウト表彰\秋\"/>
    </mc:Choice>
  </mc:AlternateContent>
  <xr:revisionPtr revIDLastSave="0" documentId="13_ncr:9_{BAF113C2-723E-42D2-9BEE-070CE5C37B24}" xr6:coauthVersionLast="47" xr6:coauthVersionMax="47" xr10:uidLastSave="{00000000-0000-0000-0000-000000000000}"/>
  <bookViews>
    <workbookView xWindow="-120" yWindow="-120" windowWidth="29040" windowHeight="15840" xr2:uid="{0B1F3B7A-B23C-44D8-BCC5-7A0DD4EAE270}"/>
  </bookViews>
  <sheets>
    <sheet name="BVS" sheetId="8" r:id="rId1"/>
    <sheet name="CS " sheetId="13" r:id="rId2"/>
    <sheet name="BS" sheetId="14" r:id="rId3"/>
    <sheet name="VS" sheetId="15" r:id="rId4"/>
    <sheet name="RS (2024.12更新)" sheetId="17" r:id="rId5"/>
    <sheet name="コロナ禍における活動停止について" sheetId="16" r:id="rId6"/>
  </sheets>
  <definedNames>
    <definedName name="_xlnm._FilterDatabase" localSheetId="0" hidden="1">BVS!$A$8:$N$9</definedName>
    <definedName name="_xlnm.Print_Area" localSheetId="2">BS!$A$1:$T$9</definedName>
    <definedName name="_xlnm.Print_Area" localSheetId="0">BVS!$A$1:$T$9</definedName>
    <definedName name="_xlnm.Print_Area" localSheetId="1">'CS '!$A$1:$T$9</definedName>
    <definedName name="_xlnm.Print_Area" localSheetId="4">'RS (2024.12更新)'!$A$1:$L$29</definedName>
    <definedName name="_xlnm.Print_Area" localSheetId="3">VS!$A$1:$T$9</definedName>
  </definedNames>
  <calcPr calcId="191029"/>
</workbook>
</file>

<file path=xl/calcChain.xml><?xml version="1.0" encoding="utf-8"?>
<calcChain xmlns="http://schemas.openxmlformats.org/spreadsheetml/2006/main">
  <c r="L9" i="8" l="1"/>
  <c r="R9" i="8"/>
  <c r="S9" i="8"/>
  <c r="U9" i="8"/>
  <c r="L10" i="8"/>
  <c r="R10" i="8"/>
  <c r="S10" i="8"/>
  <c r="U10" i="8"/>
  <c r="S9" i="15"/>
  <c r="L9" i="15"/>
  <c r="R9" i="15"/>
  <c r="L9" i="13"/>
  <c r="R9" i="13"/>
  <c r="L9" i="14"/>
  <c r="R9" i="14"/>
  <c r="U24" i="8"/>
  <c r="S24" i="8"/>
  <c r="L24" i="8"/>
  <c r="R24" i="8"/>
  <c r="U23" i="8"/>
  <c r="S23" i="8"/>
  <c r="L23" i="8"/>
  <c r="R23" i="8"/>
  <c r="U22" i="8"/>
  <c r="S22" i="8"/>
  <c r="L22" i="8"/>
  <c r="R22" i="8"/>
  <c r="U21" i="8"/>
  <c r="S21" i="8"/>
  <c r="L21" i="8"/>
  <c r="R21" i="8"/>
  <c r="U20" i="8"/>
  <c r="S20" i="8"/>
  <c r="L20" i="8"/>
  <c r="R20" i="8"/>
  <c r="U19" i="8"/>
  <c r="S19" i="8"/>
  <c r="L19" i="8"/>
  <c r="R19" i="8"/>
  <c r="U18" i="8"/>
  <c r="S18" i="8"/>
  <c r="L18" i="8"/>
  <c r="R18" i="8"/>
  <c r="U17" i="8"/>
  <c r="S17" i="8"/>
  <c r="L17" i="8"/>
  <c r="R17" i="8"/>
  <c r="U16" i="8"/>
  <c r="S16" i="8"/>
  <c r="L16" i="8"/>
  <c r="R16" i="8"/>
  <c r="U15" i="8"/>
  <c r="S15" i="8"/>
  <c r="L15" i="8"/>
  <c r="R15" i="8"/>
  <c r="U14" i="8"/>
  <c r="S14" i="8"/>
  <c r="L14" i="8"/>
  <c r="R14" i="8"/>
  <c r="U13" i="8"/>
  <c r="S13" i="8"/>
  <c r="L13" i="8"/>
  <c r="R13" i="8"/>
  <c r="U12" i="8"/>
  <c r="S12" i="8"/>
  <c r="L12" i="8"/>
  <c r="R12" i="8"/>
  <c r="U11" i="8"/>
  <c r="S11" i="8"/>
  <c r="L11" i="8"/>
  <c r="R11" i="8"/>
  <c r="U19" i="13"/>
  <c r="S19" i="13"/>
  <c r="L19" i="13"/>
  <c r="R19" i="13"/>
  <c r="U18" i="13"/>
  <c r="S18" i="13"/>
  <c r="L18" i="13"/>
  <c r="R18" i="13"/>
  <c r="U17" i="13"/>
  <c r="S17" i="13"/>
  <c r="L17" i="13"/>
  <c r="R17" i="13"/>
  <c r="U16" i="13"/>
  <c r="S16" i="13"/>
  <c r="L16" i="13"/>
  <c r="R16" i="13"/>
  <c r="U15" i="13"/>
  <c r="S15" i="13"/>
  <c r="L15" i="13"/>
  <c r="R15" i="13"/>
  <c r="U14" i="13"/>
  <c r="S14" i="13"/>
  <c r="L14" i="13"/>
  <c r="R14" i="13"/>
  <c r="U13" i="13"/>
  <c r="S13" i="13"/>
  <c r="L13" i="13"/>
  <c r="R13" i="13"/>
  <c r="U12" i="13"/>
  <c r="S12" i="13"/>
  <c r="L12" i="13"/>
  <c r="R12" i="13"/>
  <c r="U11" i="13"/>
  <c r="S11" i="13"/>
  <c r="L11" i="13"/>
  <c r="R11" i="13"/>
  <c r="U10" i="13"/>
  <c r="S10" i="13"/>
  <c r="L10" i="13"/>
  <c r="R10" i="13"/>
  <c r="U30" i="14"/>
  <c r="S30" i="14"/>
  <c r="L30" i="14"/>
  <c r="R30" i="14"/>
  <c r="U29" i="14"/>
  <c r="S29" i="14"/>
  <c r="L29" i="14"/>
  <c r="R29" i="14"/>
  <c r="U28" i="14"/>
  <c r="S28" i="14"/>
  <c r="L28" i="14"/>
  <c r="R28" i="14"/>
  <c r="U27" i="14"/>
  <c r="S27" i="14"/>
  <c r="L27" i="14"/>
  <c r="R27" i="14"/>
  <c r="U26" i="14"/>
  <c r="S26" i="14"/>
  <c r="L26" i="14"/>
  <c r="R26" i="14"/>
  <c r="U25" i="14"/>
  <c r="S25" i="14"/>
  <c r="L25" i="14"/>
  <c r="R25" i="14"/>
  <c r="U24" i="14"/>
  <c r="S24" i="14"/>
  <c r="L24" i="14"/>
  <c r="R24" i="14"/>
  <c r="U23" i="14"/>
  <c r="S23" i="14"/>
  <c r="L23" i="14"/>
  <c r="R23" i="14"/>
  <c r="U22" i="14"/>
  <c r="S22" i="14"/>
  <c r="L22" i="14"/>
  <c r="R22" i="14"/>
  <c r="U21" i="14"/>
  <c r="S21" i="14"/>
  <c r="L21" i="14"/>
  <c r="R21" i="14"/>
  <c r="U20" i="14"/>
  <c r="S20" i="14"/>
  <c r="L20" i="14"/>
  <c r="R20" i="14"/>
  <c r="U19" i="14"/>
  <c r="S19" i="14"/>
  <c r="L19" i="14"/>
  <c r="R19" i="14"/>
  <c r="U18" i="14"/>
  <c r="S18" i="14"/>
  <c r="L18" i="14"/>
  <c r="R18" i="14"/>
  <c r="U17" i="14"/>
  <c r="S17" i="14"/>
  <c r="L17" i="14"/>
  <c r="R17" i="14"/>
  <c r="U16" i="14"/>
  <c r="S16" i="14"/>
  <c r="L16" i="14"/>
  <c r="R16" i="14"/>
  <c r="U15" i="14"/>
  <c r="S15" i="14"/>
  <c r="L15" i="14"/>
  <c r="R15" i="14"/>
  <c r="U14" i="14"/>
  <c r="S14" i="14"/>
  <c r="L14" i="14"/>
  <c r="R14" i="14"/>
  <c r="U13" i="14"/>
  <c r="S13" i="14"/>
  <c r="L13" i="14"/>
  <c r="R13" i="14"/>
  <c r="U12" i="14"/>
  <c r="S12" i="14"/>
  <c r="L12" i="14"/>
  <c r="R12" i="14"/>
  <c r="U11" i="14"/>
  <c r="S11" i="14"/>
  <c r="L11" i="14"/>
  <c r="R11" i="14"/>
  <c r="S10" i="14"/>
  <c r="L10" i="14"/>
  <c r="R10" i="14"/>
  <c r="U23" i="15"/>
  <c r="S23" i="15"/>
  <c r="L23" i="15"/>
  <c r="R23" i="15"/>
  <c r="U22" i="15"/>
  <c r="S22" i="15"/>
  <c r="L22" i="15"/>
  <c r="R22" i="15"/>
  <c r="U21" i="15"/>
  <c r="S21" i="15"/>
  <c r="L21" i="15"/>
  <c r="R21" i="15"/>
  <c r="U20" i="15"/>
  <c r="S20" i="15"/>
  <c r="L20" i="15"/>
  <c r="R20" i="15"/>
  <c r="U19" i="15"/>
  <c r="S19" i="15"/>
  <c r="L19" i="15"/>
  <c r="R19" i="15"/>
  <c r="U18" i="15"/>
  <c r="S18" i="15"/>
  <c r="L18" i="15"/>
  <c r="R18" i="15"/>
  <c r="U17" i="15"/>
  <c r="S17" i="15"/>
  <c r="L17" i="15"/>
  <c r="R17" i="15"/>
  <c r="U16" i="15"/>
  <c r="S16" i="15"/>
  <c r="L16" i="15"/>
  <c r="R16" i="15"/>
  <c r="U15" i="15"/>
  <c r="S15" i="15"/>
  <c r="L15" i="15"/>
  <c r="R15" i="15"/>
  <c r="U14" i="15"/>
  <c r="S14" i="15"/>
  <c r="L14" i="15"/>
  <c r="R14" i="15"/>
  <c r="U13" i="15"/>
  <c r="S13" i="15"/>
  <c r="L13" i="15"/>
  <c r="R13" i="15"/>
  <c r="U12" i="15"/>
  <c r="S12" i="15"/>
  <c r="L12" i="15"/>
  <c r="R12" i="15"/>
  <c r="U11" i="15"/>
  <c r="S11" i="15"/>
  <c r="L11" i="15"/>
  <c r="R11" i="15"/>
  <c r="U10" i="15"/>
  <c r="S10" i="15"/>
  <c r="L10" i="15"/>
  <c r="R10" i="15"/>
  <c r="U9" i="15"/>
  <c r="S9" i="14"/>
  <c r="S9" i="13"/>
  <c r="U9" i="13"/>
  <c r="U10" i="14"/>
  <c r="U9" i="14"/>
</calcChain>
</file>

<file path=xl/sharedStrings.xml><?xml version="1.0" encoding="utf-8"?>
<sst xmlns="http://schemas.openxmlformats.org/spreadsheetml/2006/main" count="185" uniqueCount="94">
  <si>
    <t>地区</t>
    <rPh sb="0" eb="2">
      <t>チク</t>
    </rPh>
    <phoneticPr fontId="1"/>
  </si>
  <si>
    <t>第</t>
    <rPh sb="0" eb="1">
      <t>ダイ</t>
    </rPh>
    <phoneticPr fontId="1"/>
  </si>
  <si>
    <t>団</t>
    <rPh sb="0" eb="1">
      <t>ダン</t>
    </rPh>
    <phoneticPr fontId="1"/>
  </si>
  <si>
    <t>隊長</t>
    <rPh sb="0" eb="2">
      <t>タイチョウ</t>
    </rPh>
    <phoneticPr fontId="1"/>
  </si>
  <si>
    <t>フリガナ</t>
    <phoneticPr fontId="1"/>
  </si>
  <si>
    <t>加盟員番号</t>
    <rPh sb="0" eb="2">
      <t>カメイ</t>
    </rPh>
    <rPh sb="2" eb="3">
      <t>イン</t>
    </rPh>
    <rPh sb="3" eb="5">
      <t>バンゴウ</t>
    </rPh>
    <phoneticPr fontId="1"/>
  </si>
  <si>
    <t>氏名</t>
    <rPh sb="0" eb="2">
      <t>シメイ</t>
    </rPh>
    <phoneticPr fontId="1"/>
  </si>
  <si>
    <t>団委員長</t>
    <rPh sb="0" eb="1">
      <t>ダン</t>
    </rPh>
    <rPh sb="1" eb="3">
      <t>イイン</t>
    </rPh>
    <rPh sb="3" eb="4">
      <t>チョウ</t>
    </rPh>
    <phoneticPr fontId="1"/>
  </si>
  <si>
    <t>隊</t>
    <rPh sb="0" eb="1">
      <t>タイ</t>
    </rPh>
    <phoneticPr fontId="1"/>
  </si>
  <si>
    <t>日本ボーイスカウト兵庫連盟</t>
    <rPh sb="0" eb="2">
      <t>ニッポン</t>
    </rPh>
    <rPh sb="9" eb="11">
      <t>ヒョウゴ</t>
    </rPh>
    <rPh sb="11" eb="13">
      <t>レンメイ</t>
    </rPh>
    <phoneticPr fontId="1"/>
  </si>
  <si>
    <t>県連盟名誉会議審査結果</t>
    <rPh sb="0" eb="1">
      <t>ケン</t>
    </rPh>
    <rPh sb="1" eb="3">
      <t>レンメイ</t>
    </rPh>
    <rPh sb="3" eb="5">
      <t>メイヨ</t>
    </rPh>
    <rPh sb="5" eb="7">
      <t>カイギ</t>
    </rPh>
    <rPh sb="7" eb="9">
      <t>シンサ</t>
    </rPh>
    <rPh sb="9" eb="11">
      <t>ケッカ</t>
    </rPh>
    <phoneticPr fontId="1"/>
  </si>
  <si>
    <t>地区名誉会議審査結果</t>
    <rPh sb="0" eb="2">
      <t>チク</t>
    </rPh>
    <rPh sb="2" eb="4">
      <t>メイヨ</t>
    </rPh>
    <rPh sb="4" eb="6">
      <t>カイギ</t>
    </rPh>
    <rPh sb="6" eb="8">
      <t>シンサ</t>
    </rPh>
    <rPh sb="8" eb="10">
      <t>ケッカ</t>
    </rPh>
    <phoneticPr fontId="1"/>
  </si>
  <si>
    <t>ビーバーベスト章申請書</t>
    <rPh sb="7" eb="8">
      <t>ショウ</t>
    </rPh>
    <phoneticPr fontId="1"/>
  </si>
  <si>
    <t>精励章(ローバースカウト)申請書</t>
    <rPh sb="0" eb="2">
      <t>セイレイ</t>
    </rPh>
    <rPh sb="2" eb="3">
      <t>ショウ</t>
    </rPh>
    <phoneticPr fontId="1"/>
  </si>
  <si>
    <t>カブ</t>
    <phoneticPr fontId="1"/>
  </si>
  <si>
    <t>ベンチャー</t>
    <phoneticPr fontId="1"/>
  </si>
  <si>
    <t>ローバー</t>
    <phoneticPr fontId="1"/>
  </si>
  <si>
    <t>可</t>
    <rPh sb="0" eb="1">
      <t>カ</t>
    </rPh>
    <phoneticPr fontId="1"/>
  </si>
  <si>
    <t>否</t>
    <rPh sb="0" eb="1">
      <t>ヒ</t>
    </rPh>
    <phoneticPr fontId="1"/>
  </si>
  <si>
    <t>ビーバー</t>
    <phoneticPr fontId="1"/>
  </si>
  <si>
    <t>注意事項</t>
    <rPh sb="0" eb="2">
      <t>チュウイ</t>
    </rPh>
    <rPh sb="2" eb="4">
      <t>ジコウ</t>
    </rPh>
    <phoneticPr fontId="1"/>
  </si>
  <si>
    <t>地区委員長</t>
    <rPh sb="0" eb="2">
      <t>チク</t>
    </rPh>
    <rPh sb="2" eb="4">
      <t>イイン</t>
    </rPh>
    <rPh sb="4" eb="5">
      <t>チョウ</t>
    </rPh>
    <phoneticPr fontId="1"/>
  </si>
  <si>
    <t>団・隊は、緑のセルに入力・記入してください。Excelの場合、黄色のセルは自動計算します。</t>
    <rPh sb="0" eb="1">
      <t>ダン</t>
    </rPh>
    <rPh sb="2" eb="3">
      <t>タイ</t>
    </rPh>
    <rPh sb="5" eb="6">
      <t>ミドリ</t>
    </rPh>
    <rPh sb="10" eb="12">
      <t>ニュウリョク</t>
    </rPh>
    <rPh sb="13" eb="15">
      <t>キニュウ</t>
    </rPh>
    <rPh sb="28" eb="30">
      <t>バアイ</t>
    </rPh>
    <rPh sb="31" eb="33">
      <t>キイロ</t>
    </rPh>
    <rPh sb="37" eb="39">
      <t>ジドウ</t>
    </rPh>
    <rPh sb="39" eb="41">
      <t>ケイサン</t>
    </rPh>
    <phoneticPr fontId="1"/>
  </si>
  <si>
    <t>地区は、水色のセルに入力・記入してください。</t>
    <rPh sb="0" eb="2">
      <t>チク</t>
    </rPh>
    <rPh sb="4" eb="6">
      <t>ミズイロ</t>
    </rPh>
    <rPh sb="10" eb="12">
      <t>ニュウリョク</t>
    </rPh>
    <rPh sb="13" eb="15">
      <t>キニュウ</t>
    </rPh>
    <phoneticPr fontId="1"/>
  </si>
  <si>
    <t>ボーイ</t>
    <phoneticPr fontId="1"/>
  </si>
  <si>
    <t>評価</t>
    <rPh sb="0" eb="2">
      <t>ヒョウカ</t>
    </rPh>
    <phoneticPr fontId="1"/>
  </si>
  <si>
    <t>内容</t>
    <rPh sb="0" eb="2">
      <t>ナイヨウ</t>
    </rPh>
    <phoneticPr fontId="1"/>
  </si>
  <si>
    <t>テーマ</t>
    <phoneticPr fontId="1"/>
  </si>
  <si>
    <t>時期</t>
    <rPh sb="0" eb="2">
      <t>ジキ</t>
    </rPh>
    <phoneticPr fontId="1"/>
  </si>
  <si>
    <t>入力のヒント</t>
    <rPh sb="0" eb="2">
      <t>ニュウリョク</t>
    </rPh>
    <phoneticPr fontId="1"/>
  </si>
  <si>
    <t>プルダウンから「可」「否」を選んでください</t>
    <rPh sb="8" eb="9">
      <t>カ</t>
    </rPh>
    <rPh sb="11" eb="12">
      <t>ヒ</t>
    </rPh>
    <rPh sb="14" eb="15">
      <t>エラ</t>
    </rPh>
    <phoneticPr fontId="1"/>
  </si>
  <si>
    <r>
      <t xml:space="preserve">生年月日
</t>
    </r>
    <r>
      <rPr>
        <sz val="10"/>
        <color indexed="8"/>
        <rFont val="Meiryo UI"/>
        <family val="3"/>
        <charset val="128"/>
      </rPr>
      <t>(西暦)</t>
    </r>
    <rPh sb="0" eb="2">
      <t>セイネン</t>
    </rPh>
    <rPh sb="2" eb="4">
      <t>ガッピ</t>
    </rPh>
    <rPh sb="6" eb="8">
      <t>セイレキ</t>
    </rPh>
    <phoneticPr fontId="1"/>
  </si>
  <si>
    <r>
      <t>個人プロジェクト・奉仕活動については、詳細が分かる</t>
    </r>
    <r>
      <rPr>
        <b/>
        <u/>
        <sz val="10"/>
        <color indexed="8"/>
        <rFont val="Meiryo UI"/>
        <family val="3"/>
        <charset val="128"/>
      </rPr>
      <t>資料を別途提出</t>
    </r>
    <r>
      <rPr>
        <sz val="10"/>
        <color indexed="8"/>
        <rFont val="Meiryo UI"/>
        <family val="3"/>
        <charset val="128"/>
      </rPr>
      <t>してください。</t>
    </r>
    <rPh sb="0" eb="2">
      <t>コジン</t>
    </rPh>
    <rPh sb="9" eb="11">
      <t>ホウシ</t>
    </rPh>
    <rPh sb="11" eb="13">
      <t>カツドウ</t>
    </rPh>
    <rPh sb="19" eb="21">
      <t>ショウサイ</t>
    </rPh>
    <rPh sb="22" eb="23">
      <t>ワ</t>
    </rPh>
    <rPh sb="25" eb="27">
      <t>シリョウ</t>
    </rPh>
    <rPh sb="28" eb="30">
      <t>ベット</t>
    </rPh>
    <rPh sb="30" eb="32">
      <t>テイシュツ</t>
    </rPh>
    <phoneticPr fontId="1"/>
  </si>
  <si>
    <t>「2019/4/1」のように入力してください</t>
    <rPh sb="14" eb="16">
      <t>ニュウリョク</t>
    </rPh>
    <phoneticPr fontId="1"/>
  </si>
  <si>
    <t>氏名</t>
    <phoneticPr fontId="1"/>
  </si>
  <si>
    <t>1ヶ月あたりの活動日数</t>
    <phoneticPr fontId="1"/>
  </si>
  <si>
    <t>出席率</t>
    <phoneticPr fontId="1"/>
  </si>
  <si>
    <t>生年月日
(yyyy/m/d)</t>
    <phoneticPr fontId="1"/>
  </si>
  <si>
    <t>申請時点までの出席した日数</t>
    <phoneticPr fontId="1"/>
  </si>
  <si>
    <t>特記事項
(要件を満たす見込みなど)</t>
    <phoneticPr fontId="1"/>
  </si>
  <si>
    <t>No.</t>
    <phoneticPr fontId="1"/>
  </si>
  <si>
    <t>学年</t>
    <phoneticPr fontId="1"/>
  </si>
  <si>
    <t>所属団</t>
    <phoneticPr fontId="1"/>
  </si>
  <si>
    <t>コロナ禍で地区・団・隊により停止指示があった月数</t>
    <rPh sb="3" eb="4">
      <t>ワザワイ</t>
    </rPh>
    <rPh sb="5" eb="7">
      <t>チク</t>
    </rPh>
    <rPh sb="8" eb="9">
      <t>ダン</t>
    </rPh>
    <rPh sb="10" eb="11">
      <t>タイ</t>
    </rPh>
    <rPh sb="14" eb="16">
      <t>テイシ</t>
    </rPh>
    <rPh sb="16" eb="18">
      <t>シジ</t>
    </rPh>
    <rPh sb="22" eb="23">
      <t>ツキ</t>
    </rPh>
    <rPh sb="23" eb="24">
      <t>スウ</t>
    </rPh>
    <phoneticPr fontId="1"/>
  </si>
  <si>
    <t>県連盟
名誉会議
審査結果</t>
    <phoneticPr fontId="1"/>
  </si>
  <si>
    <t>地区
名誉会議
審査結果</t>
    <phoneticPr fontId="1"/>
  </si>
  <si>
    <t>しかの完修</t>
    <phoneticPr fontId="18"/>
  </si>
  <si>
    <t>くまの完修</t>
    <phoneticPr fontId="18"/>
  </si>
  <si>
    <t>チャレンジ章取得数</t>
    <phoneticPr fontId="18"/>
  </si>
  <si>
    <t>精励章（カブスカウト）申請書</t>
    <phoneticPr fontId="1"/>
  </si>
  <si>
    <t>精励章（ボーイスカウト）申請書</t>
    <phoneticPr fontId="1"/>
  </si>
  <si>
    <t>現在の級</t>
    <phoneticPr fontId="18"/>
  </si>
  <si>
    <t>ベンチャー隊
上進・入隊
日
(yyyy/m/d)</t>
    <phoneticPr fontId="1"/>
  </si>
  <si>
    <t>ボーイ隊
上進・入隊
日
(yyyy/m/d)</t>
    <phoneticPr fontId="1"/>
  </si>
  <si>
    <t>精励章（ベンチャースカウト）申請書</t>
    <phoneticPr fontId="1"/>
  </si>
  <si>
    <t>事務局長 辻本　誠 様</t>
    <rPh sb="5" eb="7">
      <t>ツジモト</t>
    </rPh>
    <rPh sb="8" eb="9">
      <t>マコト</t>
    </rPh>
    <rPh sb="10" eb="11">
      <t>サマ</t>
    </rPh>
    <phoneticPr fontId="1"/>
  </si>
  <si>
    <t>加盟員番号
［11桁］</t>
    <phoneticPr fontId="1"/>
  </si>
  <si>
    <t>小5</t>
    <rPh sb="0" eb="1">
      <t>ショウ</t>
    </rPh>
    <phoneticPr fontId="27"/>
  </si>
  <si>
    <t>小4</t>
    <rPh sb="0" eb="1">
      <t>ショウ</t>
    </rPh>
    <phoneticPr fontId="27"/>
  </si>
  <si>
    <t>小3</t>
    <rPh sb="0" eb="1">
      <t>ショウ</t>
    </rPh>
    <phoneticPr fontId="27"/>
  </si>
  <si>
    <t>小2</t>
    <rPh sb="0" eb="1">
      <t>ショウ</t>
    </rPh>
    <phoneticPr fontId="27"/>
  </si>
  <si>
    <t>小1</t>
    <rPh sb="0" eb="1">
      <t>ショウ</t>
    </rPh>
    <phoneticPr fontId="27"/>
  </si>
  <si>
    <t>仮</t>
    <rPh sb="0" eb="1">
      <t>カリ</t>
    </rPh>
    <phoneticPr fontId="27"/>
  </si>
  <si>
    <t>高1</t>
    <phoneticPr fontId="27"/>
  </si>
  <si>
    <t>高2</t>
    <phoneticPr fontId="27"/>
  </si>
  <si>
    <t>高3</t>
    <phoneticPr fontId="27"/>
  </si>
  <si>
    <t>■コロナ禍における活動停止配慮について</t>
    <rPh sb="13" eb="15">
      <t>ハイリョ</t>
    </rPh>
    <phoneticPr fontId="27"/>
  </si>
  <si>
    <t>★</t>
    <phoneticPr fontId="27"/>
  </si>
  <si>
    <t>←欄外に赤バックで表示するようにしています。</t>
    <rPh sb="1" eb="3">
      <t>ランガイ</t>
    </rPh>
    <rPh sb="4" eb="5">
      <t>アカ</t>
    </rPh>
    <rPh sb="9" eb="11">
      <t>ヒョウジ</t>
    </rPh>
    <phoneticPr fontId="27"/>
  </si>
  <si>
    <t>不足があった場合、</t>
    <rPh sb="0" eb="2">
      <t>フソク</t>
    </rPh>
    <rPh sb="6" eb="8">
      <t>バアイ</t>
    </rPh>
    <phoneticPr fontId="27"/>
  </si>
  <si>
    <t>中1</t>
    <rPh sb="0" eb="1">
      <t>ナカ</t>
    </rPh>
    <phoneticPr fontId="27"/>
  </si>
  <si>
    <t>中2</t>
    <rPh sb="0" eb="1">
      <t>ナカ</t>
    </rPh>
    <phoneticPr fontId="27"/>
  </si>
  <si>
    <t>中3</t>
    <rPh sb="0" eb="1">
      <t>ナカ</t>
    </rPh>
    <phoneticPr fontId="27"/>
  </si>
  <si>
    <t>小6</t>
    <phoneticPr fontId="27"/>
  </si>
  <si>
    <t>中3</t>
    <rPh sb="0" eb="1">
      <t>チュウ</t>
    </rPh>
    <phoneticPr fontId="27"/>
  </si>
  <si>
    <t>令和5年5月8日以降は5類感染症に移行されましたので、2023年5月以降の活動停止期間はカウントしません。</t>
    <rPh sb="31" eb="32">
      <t>ネン</t>
    </rPh>
    <rPh sb="33" eb="34">
      <t>ガツ</t>
    </rPh>
    <rPh sb="34" eb="36">
      <t>イコウ</t>
    </rPh>
    <rPh sb="37" eb="41">
      <t>カツドウテイシ</t>
    </rPh>
    <rPh sb="41" eb="43">
      <t>キカン</t>
    </rPh>
    <phoneticPr fontId="27"/>
  </si>
  <si>
    <t>カブ隊上進 か 途中入隊
活動を始めた日
(yyyy/m/d)</t>
    <rPh sb="9" eb="10">
      <t>チュウ</t>
    </rPh>
    <phoneticPr fontId="18"/>
  </si>
  <si>
    <t>BVS</t>
  </si>
  <si>
    <t>CS</t>
  </si>
  <si>
    <t>BS</t>
  </si>
  <si>
    <t>VS</t>
  </si>
  <si>
    <t>特記事項</t>
    <rPh sb="0" eb="2">
      <t>トッキ</t>
    </rPh>
    <rPh sb="2" eb="4">
      <t>ジコウ</t>
    </rPh>
    <phoneticPr fontId="1"/>
  </si>
  <si>
    <r>
      <t xml:space="preserve">RS隊長から推薦文
</t>
    </r>
    <r>
      <rPr>
        <sz val="9"/>
        <color indexed="8"/>
        <rFont val="Meiryo UI"/>
        <family val="3"/>
        <charset val="128"/>
      </rPr>
      <t>(指導者活動としての申請)</t>
    </r>
    <rPh sb="2" eb="4">
      <t>タイチョウ</t>
    </rPh>
    <rPh sb="6" eb="8">
      <t>スイセン</t>
    </rPh>
    <rPh sb="8" eb="9">
      <t>ブン</t>
    </rPh>
    <rPh sb="11" eb="14">
      <t>シドウシャ</t>
    </rPh>
    <rPh sb="14" eb="16">
      <t>カツドウ</t>
    </rPh>
    <rPh sb="20" eb="22">
      <t>シンセイ</t>
    </rPh>
    <phoneticPr fontId="1"/>
  </si>
  <si>
    <t>役務</t>
    <rPh sb="0" eb="2">
      <t>エキム</t>
    </rPh>
    <phoneticPr fontId="1"/>
  </si>
  <si>
    <t>特筆すべき活動</t>
    <rPh sb="0" eb="2">
      <t>トクヒツ</t>
    </rPh>
    <rPh sb="5" eb="7">
      <t>カツドウ</t>
    </rPh>
    <phoneticPr fontId="1"/>
  </si>
  <si>
    <t>指導者としての従登録について</t>
    <rPh sb="0" eb="3">
      <t>シドウシャ</t>
    </rPh>
    <rPh sb="7" eb="8">
      <t>シタガ</t>
    </rPh>
    <rPh sb="8" eb="10">
      <t>トウロク</t>
    </rPh>
    <phoneticPr fontId="1"/>
  </si>
  <si>
    <t>プロジェクトや、奉仕した事業の報告書を別途提出願います</t>
    <phoneticPr fontId="1"/>
  </si>
  <si>
    <t>取り組んだプロジェクトを名誉会議の皆さんにも讃えていただきたく、</t>
    <rPh sb="0" eb="1">
      <t>ト</t>
    </rPh>
    <rPh sb="2" eb="3">
      <t>ク</t>
    </rPh>
    <rPh sb="12" eb="16">
      <t>メイヨカイギ</t>
    </rPh>
    <rPh sb="17" eb="18">
      <t>ミナ</t>
    </rPh>
    <rPh sb="22" eb="23">
      <t>タタ</t>
    </rPh>
    <phoneticPr fontId="1"/>
  </si>
  <si>
    <t>RSとしての個人プロジェクトや奉仕活動</t>
    <rPh sb="6" eb="8">
      <t>コジン</t>
    </rPh>
    <rPh sb="15" eb="17">
      <t>ホウシ</t>
    </rPh>
    <rPh sb="17" eb="19">
      <t>カツドウ</t>
    </rPh>
    <phoneticPr fontId="1"/>
  </si>
  <si>
    <t>表彰時点（2025年8月31日)での活動月数</t>
    <phoneticPr fontId="1"/>
  </si>
  <si>
    <t>申請時点（2025年5月31日)での活動日数</t>
    <rPh sb="0" eb="2">
      <t>シンセイ</t>
    </rPh>
    <rPh sb="2" eb="4">
      <t>ジテン</t>
    </rPh>
    <phoneticPr fontId="1"/>
  </si>
  <si>
    <t>表彰時点（2025年8月31日)での活動月数</t>
    <phoneticPr fontId="18"/>
  </si>
  <si>
    <t>（記入しないでください）</t>
    <rPh sb="1" eb="3">
      <t>キニュウ</t>
    </rPh>
    <phoneticPr fontId="27"/>
  </si>
  <si>
    <t>活動を始めた日
(yyyy/m/d)</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</si>
</sst>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9" formatCode="0_);[Red]\(0\)"/>
    <numFmt numFmtId="197" formatCode="yyyy&quot;年&quot;m&quot;月&quot;d&quot;日&quot;;;&quot;        年    月    日&quot;;"/>
    <numFmt numFmtId="199" formatCode="#&quot;月&quot;"/>
    <numFmt numFmtId="201" formatCode="####&quot;年&quot;"/>
    <numFmt numFmtId="206" formatCode="General&quot;か&quot;&quot;月&quot;"/>
  </numFmts>
  <fonts count="4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indexed="8"/>
      <name val="Meiryo UI"/>
      <family val="3"/>
      <charset val="128"/>
    </font>
    <font>
      <sz val="10"/>
      <color indexed="8"/>
      <name val="Meiryo UI"/>
      <family val="3"/>
      <charset val="128"/>
    </font>
    <font>
      <sz val="9"/>
      <color indexed="8"/>
      <name val="Meiryo UI"/>
      <family val="3"/>
      <charset val="128"/>
    </font>
    <font>
      <sz val="12"/>
      <color indexed="8"/>
      <name val="Meiryo UI"/>
      <family val="3"/>
      <charset val="128"/>
    </font>
    <font>
      <sz val="18"/>
      <color indexed="8"/>
      <name val="Meiryo UI"/>
      <family val="3"/>
      <charset val="128"/>
    </font>
    <font>
      <sz val="16"/>
      <color indexed="8"/>
      <name val="Meiryo UI"/>
      <family val="3"/>
      <charset val="128"/>
    </font>
    <font>
      <sz val="14"/>
      <color indexed="8"/>
      <name val="Meiryo UI"/>
      <family val="3"/>
      <charset val="128"/>
    </font>
    <font>
      <b/>
      <sz val="10"/>
      <color indexed="8"/>
      <name val="Meiryo UI"/>
      <family val="3"/>
      <charset val="128"/>
    </font>
    <font>
      <b/>
      <sz val="12"/>
      <color indexed="8"/>
      <name val="Meiryo UI"/>
      <family val="3"/>
      <charset val="128"/>
    </font>
    <font>
      <sz val="10"/>
      <color indexed="10"/>
      <name val="Meiryo UI"/>
      <family val="3"/>
      <charset val="128"/>
    </font>
    <font>
      <b/>
      <sz val="10"/>
      <color indexed="10"/>
      <name val="Meiryo UI"/>
      <family val="3"/>
      <charset val="128"/>
    </font>
    <font>
      <b/>
      <u/>
      <sz val="10"/>
      <color indexed="8"/>
      <name val="Meiryo UI"/>
      <family val="3"/>
      <charset val="128"/>
    </font>
    <font>
      <sz val="10.4"/>
      <name val="ＭＳ 明朝"/>
      <family val="1"/>
      <charset val="128"/>
    </font>
    <font>
      <sz val="8"/>
      <color indexed="8"/>
      <name val="メイリオ"/>
      <family val="3"/>
      <charset val="128"/>
    </font>
    <font>
      <sz val="8"/>
      <name val="メイリオ"/>
      <family val="3"/>
      <charset val="128"/>
    </font>
    <font>
      <sz val="6"/>
      <name val="ＭＳ Ｐゴシック"/>
      <family val="3"/>
      <charset val="128"/>
    </font>
    <font>
      <sz val="6"/>
      <color indexed="8"/>
      <name val="メイリオ"/>
      <family val="3"/>
      <charset val="128"/>
    </font>
    <font>
      <sz val="10"/>
      <color indexed="8"/>
      <name val="メイリオ"/>
      <family val="3"/>
      <charset val="128"/>
    </font>
    <font>
      <sz val="9"/>
      <color indexed="8"/>
      <name val="メイリオ"/>
      <family val="3"/>
      <charset val="128"/>
    </font>
    <font>
      <sz val="6"/>
      <name val="メイリオ"/>
      <family val="3"/>
      <charset val="128"/>
    </font>
    <font>
      <sz val="9"/>
      <name val="メイリオ"/>
      <family val="3"/>
      <charset val="128"/>
    </font>
    <font>
      <b/>
      <sz val="12"/>
      <color indexed="8"/>
      <name val="メイリオ"/>
      <family val="3"/>
      <charset val="128"/>
    </font>
    <font>
      <b/>
      <sz val="16"/>
      <color indexed="8"/>
      <name val="メイリオ"/>
      <family val="3"/>
      <charset val="128"/>
    </font>
    <font>
      <b/>
      <sz val="11"/>
      <color indexed="8"/>
      <name val="Meiryo UI"/>
      <family val="3"/>
      <charset val="128"/>
    </font>
    <font>
      <sz val="6"/>
      <name val="ＭＳ Ｐゴシック"/>
      <family val="3"/>
      <charset val="128"/>
    </font>
    <font>
      <sz val="6"/>
      <name val="ＭＳ Ｐゴシック"/>
      <family val="3"/>
      <charset val="128"/>
    </font>
    <font>
      <sz val="6"/>
      <name val="ＭＳ Ｐゴシック"/>
      <family val="3"/>
      <charset val="128"/>
    </font>
    <font>
      <sz val="6"/>
      <color rgb="FFFF0000"/>
      <name val="メイリオ"/>
      <family val="3"/>
      <charset val="128"/>
    </font>
    <font>
      <sz val="10"/>
      <color rgb="FFFF0000"/>
      <name val="メイリオ"/>
      <family val="3"/>
      <charset val="128"/>
    </font>
    <font>
      <sz val="9"/>
      <color rgb="FFFF0000"/>
      <name val="メイリオ"/>
      <family val="3"/>
      <charset val="128"/>
    </font>
    <font>
      <b/>
      <sz val="16"/>
      <color theme="0"/>
      <name val="メイリオ"/>
      <family val="3"/>
      <charset val="128"/>
    </font>
    <font>
      <b/>
      <sz val="16"/>
      <color theme="0"/>
      <name val="Meiryo UI"/>
      <family val="3"/>
      <charset val="128"/>
    </font>
    <font>
      <b/>
      <sz val="11"/>
      <color theme="0"/>
      <name val="Meiryo UI"/>
      <family val="3"/>
      <charset val="128"/>
    </font>
    <font>
      <b/>
      <sz val="12"/>
      <color theme="0"/>
      <name val="メイリオ"/>
      <family val="3"/>
      <charset val="128"/>
    </font>
    <font>
      <sz val="10"/>
      <color theme="0"/>
      <name val="Meiryo UI"/>
      <family val="3"/>
      <charset val="128"/>
    </font>
    <font>
      <b/>
      <sz val="12"/>
      <color theme="0"/>
      <name val="Meiryo UI"/>
      <family val="3"/>
      <charset val="128"/>
    </font>
    <font>
      <b/>
      <sz val="10"/>
      <color theme="1"/>
      <name val="メイリオ"/>
      <family val="3"/>
      <charset val="128"/>
    </font>
    <font>
      <sz val="10"/>
      <color theme="1"/>
      <name val="メイリオ"/>
      <family val="3"/>
      <charset val="128"/>
    </font>
    <font>
      <b/>
      <sz val="11"/>
      <color theme="1"/>
      <name val="メイリオ"/>
      <family val="3"/>
      <charset val="128"/>
    </font>
    <font>
      <sz val="10"/>
      <color theme="0"/>
      <name val="メイリオ"/>
      <family val="3"/>
      <charset val="128"/>
    </font>
    <font>
      <sz val="10"/>
      <color rgb="FFFF0000"/>
      <name val="Meiryo UI"/>
      <family val="3"/>
      <charset val="128"/>
    </font>
    <font>
      <sz val="12"/>
      <color theme="1"/>
      <name val="ＭＳ Ｐゴシック"/>
      <family val="3"/>
      <charset val="128"/>
      <scheme val="minor"/>
    </font>
    <font>
      <b/>
      <sz val="18"/>
      <color theme="0"/>
      <name val="Meiryo UI"/>
      <family val="3"/>
      <charset val="128"/>
    </font>
  </fonts>
  <fills count="1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
      <patternFill patternType="solid">
        <fgColor rgb="FFC00000"/>
        <bgColor indexed="64"/>
      </patternFill>
    </fill>
    <fill>
      <patternFill patternType="solid">
        <fgColor theme="3" tint="0.3999755851924192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92D050"/>
        <bgColor indexed="64"/>
      </patternFill>
    </fill>
    <fill>
      <patternFill patternType="solid">
        <fgColor rgb="FF7030A0"/>
        <bgColor indexed="64"/>
      </patternFill>
    </fill>
    <fill>
      <patternFill patternType="solid">
        <fgColor theme="0" tint="-0.499984740745262"/>
        <bgColor indexed="64"/>
      </patternFill>
    </fill>
  </fills>
  <borders count="51">
    <border>
      <left/>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cellStyleXfs>
  <cellXfs count="210">
    <xf numFmtId="0" fontId="0" fillId="0" borderId="0" xfId="0">
      <alignment vertical="center"/>
    </xf>
    <xf numFmtId="0" fontId="4" fillId="0" borderId="0" xfId="0" applyFont="1" applyFill="1">
      <alignment vertical="center"/>
    </xf>
    <xf numFmtId="0" fontId="4" fillId="0" borderId="0" xfId="0" applyFont="1" applyFill="1" applyAlignment="1">
      <alignment vertical="center" wrapText="1"/>
    </xf>
    <xf numFmtId="14" fontId="4" fillId="0" borderId="0" xfId="0" applyNumberFormat="1" applyFont="1" applyFill="1" applyAlignment="1">
      <alignment vertical="center" wrapText="1"/>
    </xf>
    <xf numFmtId="0" fontId="4" fillId="0" borderId="0" xfId="0" applyFont="1" applyFill="1" applyAlignment="1">
      <alignment horizontal="center" vertical="center"/>
    </xf>
    <xf numFmtId="0" fontId="4" fillId="0" borderId="0" xfId="0" applyFont="1" applyFill="1" applyBorder="1">
      <alignment vertical="center"/>
    </xf>
    <xf numFmtId="0" fontId="4" fillId="0" borderId="0" xfId="0" applyFont="1" applyFill="1" applyAlignment="1">
      <alignment horizontal="right" vertical="center"/>
    </xf>
    <xf numFmtId="0" fontId="6" fillId="0" borderId="0" xfId="0" applyFont="1" applyFill="1">
      <alignment vertical="center"/>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197" fontId="3" fillId="0" borderId="0" xfId="0" applyNumberFormat="1" applyFont="1" applyFill="1" applyBorder="1" applyAlignment="1">
      <alignment horizontal="center" vertical="center"/>
    </xf>
    <xf numFmtId="197" fontId="3" fillId="0" borderId="5"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2" fillId="0" borderId="0" xfId="0" applyFont="1" applyFill="1">
      <alignment vertical="center"/>
    </xf>
    <xf numFmtId="0" fontId="13" fillId="0" borderId="0" xfId="0" applyFont="1" applyFill="1">
      <alignment vertical="center"/>
    </xf>
    <xf numFmtId="0" fontId="4" fillId="4" borderId="0" xfId="0" applyFont="1" applyFill="1" applyBorder="1">
      <alignment vertical="center"/>
    </xf>
    <xf numFmtId="0" fontId="6" fillId="0" borderId="0" xfId="0" applyFont="1" applyAlignment="1">
      <alignment horizontal="center" vertical="center"/>
    </xf>
    <xf numFmtId="0" fontId="16" fillId="0" borderId="8" xfId="0" applyFont="1" applyFill="1" applyBorder="1" applyAlignment="1">
      <alignment horizontal="center" vertical="center"/>
    </xf>
    <xf numFmtId="0" fontId="17" fillId="0" borderId="8" xfId="3" applyFont="1" applyBorder="1" applyAlignment="1">
      <alignment horizontal="center" vertical="center"/>
    </xf>
    <xf numFmtId="14" fontId="16" fillId="0" borderId="8" xfId="0" applyNumberFormat="1" applyFont="1" applyFill="1" applyBorder="1" applyAlignment="1">
      <alignment horizontal="center" vertical="center"/>
    </xf>
    <xf numFmtId="206" fontId="16" fillId="5" borderId="8" xfId="0" applyNumberFormat="1" applyFont="1" applyFill="1" applyBorder="1" applyAlignment="1">
      <alignment horizontal="center" vertical="center"/>
    </xf>
    <xf numFmtId="9" fontId="16" fillId="5" borderId="8" xfId="1"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8" xfId="0" applyFont="1" applyFill="1" applyBorder="1" applyAlignment="1">
      <alignment horizontal="center" vertical="center"/>
    </xf>
    <xf numFmtId="0" fontId="16" fillId="6" borderId="8" xfId="0" applyFont="1" applyFill="1" applyBorder="1" applyAlignment="1">
      <alignment horizontal="left" vertical="center" wrapText="1" indent="1"/>
    </xf>
    <xf numFmtId="0" fontId="16" fillId="6" borderId="8" xfId="0" applyFont="1" applyFill="1" applyBorder="1" applyAlignment="1">
      <alignment horizontal="center" vertical="center" wrapText="1"/>
    </xf>
    <xf numFmtId="0" fontId="16" fillId="6" borderId="8" xfId="0" applyFont="1" applyFill="1" applyBorder="1" applyAlignment="1">
      <alignment horizontal="center" vertical="center"/>
    </xf>
    <xf numFmtId="0" fontId="16" fillId="0" borderId="9" xfId="0" applyFont="1" applyFill="1" applyBorder="1" applyAlignment="1">
      <alignment horizontal="center" vertical="center"/>
    </xf>
    <xf numFmtId="40" fontId="16" fillId="5" borderId="8" xfId="2" applyNumberFormat="1" applyFont="1" applyFill="1" applyBorder="1" applyAlignment="1">
      <alignment horizontal="center" vertical="center"/>
    </xf>
    <xf numFmtId="0" fontId="16" fillId="0" borderId="8" xfId="0" applyFont="1" applyFill="1" applyBorder="1" applyAlignment="1">
      <alignment horizontal="left" vertical="center"/>
    </xf>
    <xf numFmtId="0" fontId="19" fillId="0" borderId="0" xfId="0" applyFont="1" applyFill="1" applyAlignment="1">
      <alignment horizontal="right" vertical="center"/>
    </xf>
    <xf numFmtId="0" fontId="16" fillId="7" borderId="8" xfId="0" applyFont="1" applyFill="1" applyBorder="1" applyAlignment="1">
      <alignment horizontal="center" vertical="center" wrapText="1"/>
    </xf>
    <xf numFmtId="0" fontId="4" fillId="0" borderId="0" xfId="0" applyFont="1" applyFill="1" applyBorder="1" applyAlignment="1">
      <alignment horizontal="left" vertical="center"/>
    </xf>
    <xf numFmtId="0" fontId="30" fillId="0" borderId="0" xfId="0" applyFont="1" applyFill="1" applyAlignment="1">
      <alignment horizontal="right" vertical="center"/>
    </xf>
    <xf numFmtId="0" fontId="20" fillId="0" borderId="0" xfId="0" applyFont="1" applyFill="1" applyBorder="1" applyAlignment="1">
      <alignment horizontal="left" vertical="center"/>
    </xf>
    <xf numFmtId="0" fontId="31" fillId="0" borderId="0" xfId="0" applyFont="1" applyFill="1" applyBorder="1" applyAlignment="1">
      <alignment horizontal="left" vertical="center"/>
    </xf>
    <xf numFmtId="0" fontId="20" fillId="0" borderId="0" xfId="0" applyFont="1" applyFill="1">
      <alignment vertical="center"/>
    </xf>
    <xf numFmtId="0" fontId="21" fillId="0" borderId="0" xfId="0" applyFont="1" applyFill="1" applyBorder="1" applyAlignment="1">
      <alignment horizontal="left" vertical="center"/>
    </xf>
    <xf numFmtId="0" fontId="32" fillId="0" borderId="0" xfId="0" applyFont="1" applyFill="1" applyBorder="1" applyAlignment="1">
      <alignment horizontal="left" vertical="center"/>
    </xf>
    <xf numFmtId="0" fontId="21" fillId="0" borderId="0" xfId="0" applyFont="1" applyFill="1">
      <alignment vertical="center"/>
    </xf>
    <xf numFmtId="0" fontId="32" fillId="0" borderId="0" xfId="0" applyFont="1" applyFill="1" applyAlignment="1">
      <alignment horizontal="right" vertical="center"/>
    </xf>
    <xf numFmtId="0" fontId="21" fillId="0" borderId="0" xfId="0" applyFont="1" applyFill="1" applyAlignment="1">
      <alignment horizontal="left" vertical="center"/>
    </xf>
    <xf numFmtId="0" fontId="21" fillId="4" borderId="0" xfId="0" applyFont="1" applyFill="1" applyBorder="1">
      <alignment vertical="center"/>
    </xf>
    <xf numFmtId="0" fontId="22" fillId="0" borderId="0" xfId="0" applyFont="1" applyFill="1" applyAlignment="1">
      <alignment horizontal="right" vertical="center"/>
    </xf>
    <xf numFmtId="0" fontId="23" fillId="0" borderId="0" xfId="0" applyFont="1" applyFill="1" applyBorder="1" applyAlignment="1">
      <alignment horizontal="left" vertical="center"/>
    </xf>
    <xf numFmtId="199" fontId="33" fillId="8" borderId="0" xfId="0" applyNumberFormat="1" applyFont="1" applyFill="1" applyBorder="1" applyAlignment="1">
      <alignment horizontal="left" vertical="center"/>
    </xf>
    <xf numFmtId="0" fontId="33" fillId="8" borderId="0" xfId="0" applyFont="1" applyFill="1" applyAlignment="1">
      <alignment horizontal="left" vertical="center"/>
    </xf>
    <xf numFmtId="0" fontId="34" fillId="8" borderId="0" xfId="0" applyFont="1" applyFill="1" applyAlignment="1">
      <alignment horizontal="left" vertical="center"/>
    </xf>
    <xf numFmtId="0" fontId="35" fillId="8" borderId="0" xfId="0" applyFont="1" applyFill="1" applyAlignment="1">
      <alignment horizontal="left" vertical="center"/>
    </xf>
    <xf numFmtId="201" fontId="36" fillId="8" borderId="0" xfId="0" applyNumberFormat="1" applyFont="1" applyFill="1" applyBorder="1" applyAlignment="1">
      <alignment horizontal="center" vertical="center"/>
    </xf>
    <xf numFmtId="201" fontId="24" fillId="9" borderId="0" xfId="0" applyNumberFormat="1" applyFont="1" applyFill="1" applyBorder="1" applyAlignment="1">
      <alignment horizontal="center" vertical="center"/>
    </xf>
    <xf numFmtId="199" fontId="25" fillId="9" borderId="0" xfId="0" applyNumberFormat="1" applyFont="1" applyFill="1" applyBorder="1" applyAlignment="1">
      <alignment horizontal="left" vertical="center"/>
    </xf>
    <xf numFmtId="0" fontId="25" fillId="9" borderId="0" xfId="0" applyFont="1" applyFill="1" applyAlignment="1">
      <alignment horizontal="left" vertical="center"/>
    </xf>
    <xf numFmtId="0" fontId="26" fillId="9" borderId="0" xfId="0" applyFont="1" applyFill="1" applyAlignment="1">
      <alignment horizontal="left" vertical="center"/>
    </xf>
    <xf numFmtId="201" fontId="36" fillId="10" borderId="0" xfId="0" applyNumberFormat="1" applyFont="1" applyFill="1" applyBorder="1" applyAlignment="1">
      <alignment horizontal="center" vertical="center"/>
    </xf>
    <xf numFmtId="199" fontId="33" fillId="10" borderId="0" xfId="0" applyNumberFormat="1" applyFont="1" applyFill="1" applyBorder="1" applyAlignment="1">
      <alignment horizontal="left" vertical="center"/>
    </xf>
    <xf numFmtId="0" fontId="33" fillId="10" borderId="0" xfId="0" applyFont="1" applyFill="1" applyAlignment="1">
      <alignment horizontal="left" vertical="center"/>
    </xf>
    <xf numFmtId="0" fontId="35" fillId="10" borderId="0" xfId="0" applyFont="1" applyFill="1" applyAlignment="1">
      <alignment horizontal="left" vertical="center"/>
    </xf>
    <xf numFmtId="201" fontId="36" fillId="11" borderId="0" xfId="0" applyNumberFormat="1" applyFont="1" applyFill="1" applyBorder="1" applyAlignment="1">
      <alignment horizontal="center" vertical="center"/>
    </xf>
    <xf numFmtId="199" fontId="33" fillId="11" borderId="0" xfId="0" applyNumberFormat="1" applyFont="1" applyFill="1" applyBorder="1" applyAlignment="1">
      <alignment horizontal="left" vertical="center"/>
    </xf>
    <xf numFmtId="0" fontId="33" fillId="11" borderId="0" xfId="0" applyFont="1" applyFill="1" applyAlignment="1">
      <alignment horizontal="left" vertical="center"/>
    </xf>
    <xf numFmtId="0" fontId="35" fillId="11" borderId="0" xfId="0" applyFont="1" applyFill="1" applyAlignment="1">
      <alignment horizontal="left" vertical="center"/>
    </xf>
    <xf numFmtId="0" fontId="37" fillId="12" borderId="0" xfId="0" applyFont="1" applyFill="1">
      <alignment vertical="center"/>
    </xf>
    <xf numFmtId="201" fontId="38" fillId="12" borderId="0" xfId="0" applyNumberFormat="1" applyFont="1" applyFill="1" applyBorder="1" applyAlignment="1">
      <alignment horizontal="center" vertical="center"/>
    </xf>
    <xf numFmtId="199" fontId="34" fillId="12" borderId="0" xfId="0" applyNumberFormat="1" applyFont="1" applyFill="1" applyBorder="1" applyAlignment="1">
      <alignment horizontal="left" vertical="center"/>
    </xf>
    <xf numFmtId="0" fontId="39" fillId="0" borderId="0" xfId="0" applyFont="1">
      <alignment vertical="center"/>
    </xf>
    <xf numFmtId="0" fontId="40" fillId="0" borderId="0" xfId="0" applyFont="1">
      <alignment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4" borderId="0" xfId="0" applyFont="1" applyFill="1" applyAlignment="1">
      <alignment horizontal="center" vertical="center"/>
    </xf>
    <xf numFmtId="0" fontId="40" fillId="0" borderId="0" xfId="0" applyFont="1" applyAlignment="1">
      <alignment horizontal="left" vertical="center"/>
    </xf>
    <xf numFmtId="0" fontId="40" fillId="13" borderId="1" xfId="0" applyFont="1" applyFill="1" applyBorder="1" applyAlignment="1">
      <alignment horizontal="center" vertical="center"/>
    </xf>
    <xf numFmtId="0" fontId="40" fillId="13" borderId="13" xfId="0" applyFont="1" applyFill="1" applyBorder="1" applyAlignment="1">
      <alignment horizontal="center" vertical="center"/>
    </xf>
    <xf numFmtId="0" fontId="40" fillId="6" borderId="14" xfId="0" applyFont="1" applyFill="1" applyBorder="1" applyAlignment="1">
      <alignment horizontal="center" vertical="center"/>
    </xf>
    <xf numFmtId="0" fontId="40" fillId="6" borderId="11" xfId="0" applyFont="1" applyFill="1" applyBorder="1" applyAlignment="1">
      <alignment horizontal="center" vertical="center"/>
    </xf>
    <xf numFmtId="0" fontId="40" fillId="6" borderId="12" xfId="0" applyFont="1" applyFill="1" applyBorder="1" applyAlignment="1">
      <alignment horizontal="center" vertical="center"/>
    </xf>
    <xf numFmtId="0" fontId="41" fillId="0" borderId="0" xfId="0" applyFont="1">
      <alignment vertical="center"/>
    </xf>
    <xf numFmtId="206" fontId="4" fillId="0" borderId="0" xfId="0" applyNumberFormat="1" applyFont="1" applyFill="1">
      <alignment vertical="center"/>
    </xf>
    <xf numFmtId="0" fontId="31" fillId="0" borderId="0" xfId="0" applyFont="1" applyAlignment="1">
      <alignment horizontal="left" vertical="center"/>
    </xf>
    <xf numFmtId="0" fontId="31" fillId="0" borderId="0" xfId="0" applyFont="1" applyAlignment="1">
      <alignment horizontal="center" vertical="center"/>
    </xf>
    <xf numFmtId="0" fontId="40" fillId="0" borderId="0" xfId="0" applyFont="1" applyFill="1" applyAlignment="1">
      <alignment horizontal="center" vertical="center"/>
    </xf>
    <xf numFmtId="0" fontId="40" fillId="0" borderId="1"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11" xfId="0" applyFont="1" applyFill="1" applyBorder="1" applyAlignment="1">
      <alignment horizontal="center" vertical="center"/>
    </xf>
    <xf numFmtId="0" fontId="40" fillId="14" borderId="11" xfId="0" applyFont="1" applyFill="1" applyBorder="1" applyAlignment="1">
      <alignment horizontal="center" vertical="center"/>
    </xf>
    <xf numFmtId="0" fontId="40" fillId="0" borderId="12" xfId="0" applyFont="1" applyFill="1" applyBorder="1" applyAlignment="1">
      <alignment horizontal="center" vertical="center"/>
    </xf>
    <xf numFmtId="0" fontId="40" fillId="9" borderId="1" xfId="0" applyFont="1" applyFill="1" applyBorder="1" applyAlignment="1">
      <alignment horizontal="center" vertical="center"/>
    </xf>
    <xf numFmtId="0" fontId="40" fillId="9" borderId="13" xfId="0" applyFont="1" applyFill="1" applyBorder="1" applyAlignment="1">
      <alignment horizontal="center" vertical="center"/>
    </xf>
    <xf numFmtId="0" fontId="40" fillId="15" borderId="1" xfId="0" applyFont="1" applyFill="1" applyBorder="1" applyAlignment="1">
      <alignment horizontal="center" vertical="center"/>
    </xf>
    <xf numFmtId="0" fontId="40" fillId="15" borderId="13" xfId="0" applyFont="1" applyFill="1" applyBorder="1" applyAlignment="1">
      <alignment horizontal="center" vertical="center"/>
    </xf>
    <xf numFmtId="0" fontId="40" fillId="16" borderId="1" xfId="0" applyFont="1" applyFill="1" applyBorder="1" applyAlignment="1">
      <alignment horizontal="center" vertical="center"/>
    </xf>
    <xf numFmtId="0" fontId="40" fillId="16" borderId="13" xfId="0" applyFont="1" applyFill="1" applyBorder="1" applyAlignment="1">
      <alignment horizontal="center" vertical="center"/>
    </xf>
    <xf numFmtId="0" fontId="42" fillId="17" borderId="11"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9"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0" xfId="0" applyFont="1" applyBorder="1" applyAlignment="1">
      <alignment horizontal="center" vertical="center"/>
    </xf>
    <xf numFmtId="0" fontId="40" fillId="0" borderId="0"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9" xfId="0" applyFont="1" applyFill="1" applyBorder="1" applyAlignment="1">
      <alignment horizontal="left" vertical="center"/>
    </xf>
    <xf numFmtId="0" fontId="40" fillId="9" borderId="9" xfId="0" applyFont="1" applyFill="1" applyBorder="1" applyAlignment="1">
      <alignment horizontal="left" vertical="center"/>
    </xf>
    <xf numFmtId="0" fontId="40" fillId="16" borderId="1" xfId="0" applyFont="1" applyFill="1" applyBorder="1" applyAlignment="1">
      <alignment horizontal="left" vertical="center"/>
    </xf>
    <xf numFmtId="0" fontId="40" fillId="13" borderId="1" xfId="0" applyFont="1" applyFill="1" applyBorder="1" applyAlignment="1">
      <alignment horizontal="left" vertical="center"/>
    </xf>
    <xf numFmtId="0" fontId="40" fillId="15" borderId="9" xfId="0" applyFont="1" applyFill="1" applyBorder="1" applyAlignment="1">
      <alignment horizontal="left" vertical="center"/>
    </xf>
    <xf numFmtId="0" fontId="40" fillId="16" borderId="9" xfId="0" applyFont="1" applyFill="1" applyBorder="1" applyAlignment="1">
      <alignment horizontal="left" vertical="center"/>
    </xf>
    <xf numFmtId="0" fontId="40" fillId="13" borderId="9" xfId="0" applyFont="1" applyFill="1" applyBorder="1" applyAlignment="1">
      <alignment horizontal="left" vertical="center"/>
    </xf>
    <xf numFmtId="0" fontId="40" fillId="0" borderId="1" xfId="0" applyFont="1" applyFill="1" applyBorder="1" applyAlignment="1">
      <alignment horizontal="left" vertical="center"/>
    </xf>
    <xf numFmtId="0" fontId="40" fillId="0" borderId="18" xfId="0" applyFont="1" applyFill="1" applyBorder="1" applyAlignment="1">
      <alignment horizontal="center" vertical="center"/>
    </xf>
    <xf numFmtId="0" fontId="40" fillId="9" borderId="18" xfId="0" applyFont="1" applyFill="1" applyBorder="1" applyAlignment="1">
      <alignment horizontal="center" vertical="center"/>
    </xf>
    <xf numFmtId="0" fontId="40" fillId="16" borderId="18" xfId="0" applyFont="1" applyFill="1" applyBorder="1" applyAlignment="1">
      <alignment horizontal="center" vertical="center"/>
    </xf>
    <xf numFmtId="0" fontId="40" fillId="13" borderId="18" xfId="0" applyFont="1" applyFill="1" applyBorder="1" applyAlignment="1">
      <alignment horizontal="center" vertical="center"/>
    </xf>
    <xf numFmtId="0" fontId="40" fillId="15" borderId="18" xfId="0" applyFont="1" applyFill="1" applyBorder="1" applyAlignment="1">
      <alignment horizontal="center" vertical="center"/>
    </xf>
    <xf numFmtId="0" fontId="0" fillId="0" borderId="1" xfId="0" applyBorder="1" applyAlignment="1">
      <alignment vertical="center"/>
    </xf>
    <xf numFmtId="0" fontId="0" fillId="0" borderId="13" xfId="0" applyBorder="1" applyAlignment="1">
      <alignment vertical="center"/>
    </xf>
    <xf numFmtId="0" fontId="40" fillId="0" borderId="1" xfId="0" applyFont="1" applyBorder="1" applyAlignment="1">
      <alignment horizontal="center" vertical="center"/>
    </xf>
    <xf numFmtId="0" fontId="40" fillId="6" borderId="1" xfId="0" applyFont="1" applyFill="1" applyBorder="1" applyAlignment="1">
      <alignment horizontal="center" vertical="center"/>
    </xf>
    <xf numFmtId="0" fontId="0" fillId="0" borderId="17" xfId="0" applyFill="1" applyBorder="1" applyAlignment="1">
      <alignment vertical="center"/>
    </xf>
    <xf numFmtId="0" fontId="40" fillId="0" borderId="19" xfId="0" applyFont="1" applyFill="1" applyBorder="1" applyAlignment="1">
      <alignment horizontal="center" vertical="center"/>
    </xf>
    <xf numFmtId="0" fontId="43" fillId="0" borderId="0" xfId="0" applyFont="1" applyFill="1">
      <alignment vertical="center"/>
    </xf>
    <xf numFmtId="206" fontId="16" fillId="18" borderId="8" xfId="0" applyNumberFormat="1" applyFont="1" applyFill="1" applyBorder="1" applyAlignment="1">
      <alignment horizontal="center" vertical="center"/>
    </xf>
    <xf numFmtId="0" fontId="6" fillId="2" borderId="11" xfId="0" applyFont="1" applyFill="1" applyBorder="1" applyAlignment="1">
      <alignment horizontal="center" vertical="center"/>
    </xf>
    <xf numFmtId="14" fontId="6" fillId="0" borderId="0" xfId="0" applyNumberFormat="1" applyFont="1" applyFill="1" applyAlignment="1">
      <alignment vertical="center" wrapText="1"/>
    </xf>
    <xf numFmtId="0" fontId="44" fillId="0" borderId="0" xfId="0" applyFont="1" applyAlignment="1">
      <alignment vertical="center" wrapText="1"/>
    </xf>
    <xf numFmtId="0" fontId="6" fillId="0" borderId="0" xfId="0" applyFont="1" applyFill="1" applyAlignment="1">
      <alignment vertical="center" wrapText="1"/>
    </xf>
    <xf numFmtId="0" fontId="6" fillId="0" borderId="0" xfId="0" applyFont="1" applyAlignment="1">
      <alignment horizontal="right" vertical="center"/>
    </xf>
    <xf numFmtId="0" fontId="6" fillId="3" borderId="11"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4" fillId="2" borderId="37" xfId="0" applyFont="1" applyFill="1" applyBorder="1" applyAlignment="1">
      <alignment horizontal="left" vertical="center" wrapText="1"/>
    </xf>
    <xf numFmtId="0" fontId="4" fillId="2" borderId="35" xfId="0" applyFont="1" applyFill="1" applyBorder="1" applyAlignment="1">
      <alignment horizontal="center" vertical="center" wrapText="1"/>
    </xf>
    <xf numFmtId="0" fontId="4" fillId="2" borderId="24" xfId="0" applyNumberFormat="1" applyFont="1" applyFill="1" applyBorder="1" applyAlignment="1">
      <alignment vertical="top" wrapText="1"/>
    </xf>
    <xf numFmtId="0" fontId="4" fillId="2" borderId="25" xfId="0" applyNumberFormat="1" applyFont="1" applyFill="1" applyBorder="1" applyAlignment="1">
      <alignment vertical="top" wrapText="1"/>
    </xf>
    <xf numFmtId="0" fontId="4" fillId="2" borderId="26" xfId="0" applyNumberFormat="1" applyFont="1" applyFill="1" applyBorder="1" applyAlignment="1">
      <alignment vertical="top" wrapText="1"/>
    </xf>
    <xf numFmtId="0" fontId="3" fillId="2" borderId="35" xfId="0" applyNumberFormat="1" applyFont="1" applyFill="1" applyBorder="1" applyAlignment="1">
      <alignment horizontal="left" vertical="top" wrapText="1"/>
    </xf>
    <xf numFmtId="0" fontId="3" fillId="2" borderId="37" xfId="0" applyNumberFormat="1" applyFont="1" applyFill="1" applyBorder="1" applyAlignment="1">
      <alignment horizontal="left" vertical="top" wrapText="1"/>
    </xf>
    <xf numFmtId="0" fontId="3" fillId="2" borderId="36" xfId="0" applyNumberFormat="1" applyFont="1" applyFill="1" applyBorder="1" applyAlignment="1">
      <alignment horizontal="left" vertical="top" wrapText="1"/>
    </xf>
    <xf numFmtId="0" fontId="3" fillId="2" borderId="38" xfId="0" applyNumberFormat="1" applyFont="1" applyFill="1" applyBorder="1" applyAlignment="1">
      <alignment horizontal="left" vertical="top" wrapText="1"/>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11" fillId="0" borderId="24"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3" fillId="0" borderId="32" xfId="0" applyNumberFormat="1" applyFont="1" applyFill="1" applyBorder="1" applyAlignment="1">
      <alignment horizontal="center" vertical="center"/>
    </xf>
    <xf numFmtId="0" fontId="3" fillId="0" borderId="33" xfId="0" applyNumberFormat="1" applyFont="1" applyFill="1" applyBorder="1" applyAlignment="1">
      <alignment horizontal="center" vertical="center"/>
    </xf>
    <xf numFmtId="0" fontId="3" fillId="0" borderId="34" xfId="0" applyNumberFormat="1" applyFont="1" applyFill="1" applyBorder="1" applyAlignment="1">
      <alignment horizontal="center" vertical="center"/>
    </xf>
    <xf numFmtId="0" fontId="3" fillId="0" borderId="39" xfId="0" applyNumberFormat="1" applyFont="1" applyFill="1" applyBorder="1" applyAlignment="1">
      <alignment horizontal="center" vertical="center"/>
    </xf>
    <xf numFmtId="0" fontId="3" fillId="0" borderId="40" xfId="0" applyNumberFormat="1" applyFont="1" applyFill="1" applyBorder="1" applyAlignment="1">
      <alignment horizontal="center" vertical="center"/>
    </xf>
    <xf numFmtId="0" fontId="45" fillId="12" borderId="0" xfId="0" applyFont="1" applyFill="1" applyAlignment="1">
      <alignment horizontal="left" vertical="center"/>
    </xf>
    <xf numFmtId="0" fontId="6" fillId="0" borderId="9"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197" fontId="3" fillId="2" borderId="27" xfId="0" applyNumberFormat="1" applyFont="1" applyFill="1" applyBorder="1" applyAlignment="1">
      <alignment horizontal="center" vertical="center"/>
    </xf>
    <xf numFmtId="197" fontId="3" fillId="2" borderId="28" xfId="0" applyNumberFormat="1" applyFont="1" applyFill="1" applyBorder="1" applyAlignment="1">
      <alignment horizontal="center" vertical="center"/>
    </xf>
    <xf numFmtId="197" fontId="3" fillId="2" borderId="29" xfId="0" applyNumberFormat="1"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3"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0" xfId="0" applyFont="1" applyFill="1" applyAlignment="1">
      <alignment horizontal="right" vertical="center"/>
    </xf>
    <xf numFmtId="0" fontId="6" fillId="0" borderId="0" xfId="0" applyFont="1" applyFill="1" applyAlignment="1">
      <alignment horizontal="right" vertical="center"/>
    </xf>
    <xf numFmtId="0" fontId="40" fillId="0" borderId="9" xfId="0" applyFont="1"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40" fillId="0" borderId="9" xfId="0" applyFont="1" applyBorder="1" applyAlignment="1">
      <alignment horizontal="center" vertical="center"/>
    </xf>
    <xf numFmtId="0" fontId="40" fillId="0" borderId="1" xfId="0" applyFont="1" applyBorder="1" applyAlignment="1">
      <alignment horizontal="center" vertical="center"/>
    </xf>
    <xf numFmtId="0" fontId="40" fillId="0" borderId="13" xfId="0" applyFont="1" applyBorder="1" applyAlignment="1">
      <alignment horizontal="center" vertical="center"/>
    </xf>
    <xf numFmtId="0" fontId="40" fillId="0" borderId="1" xfId="0" applyFont="1" applyBorder="1" applyAlignment="1">
      <alignment horizontal="left" vertical="center"/>
    </xf>
    <xf numFmtId="179" fontId="40" fillId="0" borderId="1" xfId="0" applyNumberFormat="1" applyFont="1" applyBorder="1" applyAlignment="1">
      <alignment horizontal="left" vertical="center"/>
    </xf>
    <xf numFmtId="179" fontId="40" fillId="0" borderId="13" xfId="0" applyNumberFormat="1" applyFont="1" applyBorder="1" applyAlignment="1">
      <alignment horizontal="left" vertical="center"/>
    </xf>
  </cellXfs>
  <cellStyles count="4">
    <cellStyle name="パーセント" xfId="1" builtinId="5"/>
    <cellStyle name="桁区切り" xfId="2" builtinId="6"/>
    <cellStyle name="標準" xfId="0" builtinId="0"/>
    <cellStyle name="標準_年次表彰　精励章" xfId="3" xr:uid="{5A1D1B0A-2646-4E29-A402-9FC3BAC2B10D}"/>
  </cellStyles>
  <dxfs count="34">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247650</xdr:colOff>
      <xdr:row>0</xdr:row>
      <xdr:rowOff>133350</xdr:rowOff>
    </xdr:from>
    <xdr:to>
      <xdr:col>19</xdr:col>
      <xdr:colOff>2276475</xdr:colOff>
      <xdr:row>6</xdr:row>
      <xdr:rowOff>209550</xdr:rowOff>
    </xdr:to>
    <xdr:pic>
      <xdr:nvPicPr>
        <xdr:cNvPr id="1096" name="図 3">
          <a:extLst>
            <a:ext uri="{FF2B5EF4-FFF2-40B4-BE49-F238E27FC236}">
              <a16:creationId xmlns:a16="http://schemas.microsoft.com/office/drawing/2014/main" id="{0A7ED57B-E776-E5A4-D85B-6B29D33B46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133350"/>
          <a:ext cx="8505825"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0</xdr:row>
      <xdr:rowOff>180975</xdr:rowOff>
    </xdr:from>
    <xdr:to>
      <xdr:col>17</xdr:col>
      <xdr:colOff>609600</xdr:colOff>
      <xdr:row>6</xdr:row>
      <xdr:rowOff>209550</xdr:rowOff>
    </xdr:to>
    <xdr:pic>
      <xdr:nvPicPr>
        <xdr:cNvPr id="4163" name="図 2">
          <a:extLst>
            <a:ext uri="{FF2B5EF4-FFF2-40B4-BE49-F238E27FC236}">
              <a16:creationId xmlns:a16="http://schemas.microsoft.com/office/drawing/2014/main" id="{577DCB53-5AAE-D28C-299A-8DAF63FFD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0" y="180975"/>
          <a:ext cx="7019925"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361950</xdr:colOff>
      <xdr:row>0</xdr:row>
      <xdr:rowOff>66675</xdr:rowOff>
    </xdr:from>
    <xdr:to>
      <xdr:col>19</xdr:col>
      <xdr:colOff>2095500</xdr:colOff>
      <xdr:row>6</xdr:row>
      <xdr:rowOff>209550</xdr:rowOff>
    </xdr:to>
    <xdr:pic>
      <xdr:nvPicPr>
        <xdr:cNvPr id="3131" name="図 3">
          <a:extLst>
            <a:ext uri="{FF2B5EF4-FFF2-40B4-BE49-F238E27FC236}">
              <a16:creationId xmlns:a16="http://schemas.microsoft.com/office/drawing/2014/main" id="{293B049E-1843-86D0-4283-5A796D05AA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66675"/>
          <a:ext cx="8210550" cy="218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323850</xdr:colOff>
      <xdr:row>0</xdr:row>
      <xdr:rowOff>238125</xdr:rowOff>
    </xdr:from>
    <xdr:to>
      <xdr:col>19</xdr:col>
      <xdr:colOff>2286000</xdr:colOff>
      <xdr:row>6</xdr:row>
      <xdr:rowOff>95250</xdr:rowOff>
    </xdr:to>
    <xdr:pic>
      <xdr:nvPicPr>
        <xdr:cNvPr id="2107" name="図 9">
          <a:extLst>
            <a:ext uri="{FF2B5EF4-FFF2-40B4-BE49-F238E27FC236}">
              <a16:creationId xmlns:a16="http://schemas.microsoft.com/office/drawing/2014/main" id="{00A379C4-5BA3-962B-D5A8-1E5B34A2A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238125"/>
          <a:ext cx="843915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133350</xdr:colOff>
      <xdr:row>12</xdr:row>
      <xdr:rowOff>152400</xdr:rowOff>
    </xdr:from>
    <xdr:to>
      <xdr:col>36</xdr:col>
      <xdr:colOff>180975</xdr:colOff>
      <xdr:row>17</xdr:row>
      <xdr:rowOff>123825</xdr:rowOff>
    </xdr:to>
    <xdr:pic>
      <xdr:nvPicPr>
        <xdr:cNvPr id="6270" name="図 1">
          <a:extLst>
            <a:ext uri="{FF2B5EF4-FFF2-40B4-BE49-F238E27FC236}">
              <a16:creationId xmlns:a16="http://schemas.microsoft.com/office/drawing/2014/main" id="{1448D8D0-DD7C-4802-6F5A-066037C7A3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3552825"/>
          <a:ext cx="804862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01097-E8A0-4BD3-9531-D6D0B9413AF7}">
  <sheetPr>
    <pageSetUpPr fitToPage="1"/>
  </sheetPr>
  <dimension ref="A1:Y24"/>
  <sheetViews>
    <sheetView showGridLines="0" tabSelected="1" zoomScale="85" zoomScaleNormal="85" workbookViewId="0">
      <selection activeCell="K11" sqref="K11"/>
    </sheetView>
  </sheetViews>
  <sheetFormatPr defaultRowHeight="24.95" customHeight="1" x14ac:dyDescent="0.15"/>
  <cols>
    <col min="1" max="2" width="10.625" style="1" customWidth="1"/>
    <col min="3" max="3" width="5.375" style="1" customWidth="1"/>
    <col min="4" max="14" width="10.625" style="1" customWidth="1"/>
    <col min="15" max="17" width="10.625" style="1" hidden="1" customWidth="1"/>
    <col min="18" max="19" width="10.625" style="1" customWidth="1"/>
    <col min="20" max="20" width="30.625" style="1" customWidth="1"/>
    <col min="21" max="16384" width="9" style="1"/>
  </cols>
  <sheetData>
    <row r="1" spans="1:25" ht="36" customHeight="1" x14ac:dyDescent="0.15">
      <c r="A1" s="63">
        <v>2025</v>
      </c>
      <c r="B1" s="59">
        <v>9</v>
      </c>
      <c r="C1" s="60" t="s">
        <v>12</v>
      </c>
      <c r="D1" s="61"/>
      <c r="E1" s="62"/>
      <c r="F1" s="62"/>
      <c r="G1" s="62"/>
      <c r="H1" s="62"/>
      <c r="I1" s="44"/>
      <c r="J1" s="55"/>
      <c r="K1" s="53"/>
      <c r="L1" s="53"/>
      <c r="M1" s="53"/>
      <c r="N1" s="53"/>
      <c r="O1" s="53"/>
      <c r="P1" s="53"/>
      <c r="Q1" s="53"/>
      <c r="R1" s="54"/>
      <c r="S1" s="47"/>
      <c r="T1" s="52"/>
    </row>
    <row r="2" spans="1:25" ht="24.95" customHeight="1" x14ac:dyDescent="0.15">
      <c r="A2" s="141" t="s">
        <v>9</v>
      </c>
      <c r="B2" s="140"/>
      <c r="C2" s="140"/>
      <c r="D2" s="7"/>
      <c r="E2" s="7"/>
      <c r="F2" s="7"/>
      <c r="G2" s="7"/>
      <c r="H2" s="7"/>
      <c r="I2" s="44"/>
      <c r="J2" s="53"/>
      <c r="K2" s="53"/>
      <c r="L2" s="53"/>
      <c r="M2" s="53"/>
      <c r="N2" s="53"/>
      <c r="O2" s="53"/>
      <c r="P2" s="53"/>
      <c r="Q2" s="53"/>
      <c r="R2" s="51"/>
      <c r="S2" s="48"/>
      <c r="T2" s="52"/>
    </row>
    <row r="3" spans="1:25" ht="24.95" customHeight="1" x14ac:dyDescent="0.15">
      <c r="A3" s="139" t="s">
        <v>55</v>
      </c>
      <c r="B3" s="139"/>
      <c r="C3" s="140"/>
      <c r="D3" s="7"/>
      <c r="E3" s="7"/>
      <c r="F3" s="7"/>
      <c r="G3" s="7"/>
      <c r="H3" s="7"/>
      <c r="I3" s="44"/>
      <c r="J3" s="53"/>
      <c r="K3" s="53"/>
      <c r="L3" s="53"/>
      <c r="M3" s="53"/>
      <c r="N3" s="53"/>
      <c r="O3" s="53"/>
      <c r="P3" s="53"/>
      <c r="Q3" s="53"/>
      <c r="R3" s="54"/>
      <c r="S3" s="47"/>
      <c r="T3" s="52"/>
    </row>
    <row r="4" spans="1:25" ht="24.95" customHeight="1" x14ac:dyDescent="0.15">
      <c r="A4" s="143"/>
      <c r="B4" s="143"/>
      <c r="C4" s="143"/>
      <c r="D4" s="30" t="s">
        <v>0</v>
      </c>
      <c r="E4" s="142" t="s">
        <v>21</v>
      </c>
      <c r="F4" s="142"/>
      <c r="G4" s="143"/>
      <c r="H4" s="143"/>
      <c r="I4" s="44"/>
      <c r="J4" s="53"/>
      <c r="K4" s="53"/>
      <c r="L4" s="53"/>
      <c r="M4" s="53"/>
      <c r="N4" s="53"/>
      <c r="O4" s="53"/>
      <c r="P4" s="53"/>
      <c r="Q4" s="53"/>
      <c r="R4" s="52"/>
      <c r="S4" s="49"/>
      <c r="T4" s="52"/>
    </row>
    <row r="5" spans="1:25" ht="24.95" customHeight="1" x14ac:dyDescent="0.15">
      <c r="A5" s="16"/>
      <c r="B5" s="30" t="s">
        <v>1</v>
      </c>
      <c r="C5" s="16"/>
      <c r="D5" s="30" t="s">
        <v>2</v>
      </c>
      <c r="E5" s="142" t="s">
        <v>7</v>
      </c>
      <c r="F5" s="142"/>
      <c r="G5" s="138"/>
      <c r="H5" s="138"/>
      <c r="I5" s="44"/>
      <c r="J5" s="56"/>
      <c r="K5" s="56"/>
      <c r="L5" s="56"/>
      <c r="M5" s="56"/>
      <c r="N5" s="56"/>
      <c r="O5" s="56"/>
      <c r="P5" s="56"/>
      <c r="Q5" s="56"/>
      <c r="R5" s="54"/>
      <c r="S5" s="47"/>
      <c r="T5" s="52"/>
      <c r="U5" s="29"/>
      <c r="V5" s="29"/>
      <c r="W5" s="29"/>
      <c r="X5" s="29"/>
      <c r="Y5" s="29"/>
    </row>
    <row r="6" spans="1:25" ht="24.95" customHeight="1" x14ac:dyDescent="0.15">
      <c r="A6" s="142" t="s">
        <v>19</v>
      </c>
      <c r="B6" s="142"/>
      <c r="C6" s="142"/>
      <c r="D6" s="30" t="s">
        <v>8</v>
      </c>
      <c r="E6" s="142" t="s">
        <v>3</v>
      </c>
      <c r="F6" s="142"/>
      <c r="G6" s="138"/>
      <c r="H6" s="138"/>
      <c r="I6" s="44"/>
      <c r="J6" s="56"/>
      <c r="K6" s="56"/>
      <c r="L6" s="56"/>
      <c r="M6" s="56"/>
      <c r="N6" s="56"/>
      <c r="O6" s="56"/>
      <c r="P6" s="56"/>
      <c r="Q6" s="56"/>
      <c r="R6" s="56"/>
      <c r="S6" s="57"/>
      <c r="T6" s="58"/>
      <c r="U6" s="29"/>
      <c r="V6" s="29"/>
      <c r="W6" s="29"/>
      <c r="X6" s="29"/>
      <c r="Y6" s="29"/>
    </row>
    <row r="7" spans="1:25" ht="24.95" customHeight="1" x14ac:dyDescent="0.15">
      <c r="R7" s="29"/>
    </row>
    <row r="8" spans="1:25" ht="56.25" customHeight="1" x14ac:dyDescent="0.15">
      <c r="A8" s="38" t="s">
        <v>44</v>
      </c>
      <c r="B8" s="38" t="s">
        <v>45</v>
      </c>
      <c r="C8" s="39" t="s">
        <v>40</v>
      </c>
      <c r="D8" s="40" t="s">
        <v>34</v>
      </c>
      <c r="E8" s="40" t="s">
        <v>4</v>
      </c>
      <c r="F8" s="39" t="s">
        <v>56</v>
      </c>
      <c r="G8" s="39" t="s">
        <v>37</v>
      </c>
      <c r="H8" s="40" t="s">
        <v>41</v>
      </c>
      <c r="I8" s="40" t="s">
        <v>42</v>
      </c>
      <c r="J8" s="39" t="s">
        <v>93</v>
      </c>
      <c r="K8" s="45" t="s">
        <v>43</v>
      </c>
      <c r="L8" s="36" t="s">
        <v>89</v>
      </c>
      <c r="M8" s="39" t="s">
        <v>90</v>
      </c>
      <c r="N8" s="39" t="s">
        <v>38</v>
      </c>
      <c r="O8" s="39"/>
      <c r="P8" s="39"/>
      <c r="Q8" s="39"/>
      <c r="R8" s="36" t="s">
        <v>35</v>
      </c>
      <c r="S8" s="37" t="s">
        <v>36</v>
      </c>
      <c r="T8" s="39" t="s">
        <v>39</v>
      </c>
    </row>
    <row r="9" spans="1:25" ht="24.95" customHeight="1" x14ac:dyDescent="0.15">
      <c r="A9" s="32"/>
      <c r="B9" s="32"/>
      <c r="C9" s="31"/>
      <c r="D9" s="31"/>
      <c r="E9" s="31"/>
      <c r="F9" s="31"/>
      <c r="G9" s="33"/>
      <c r="H9" s="31"/>
      <c r="I9" s="31"/>
      <c r="J9" s="33"/>
      <c r="K9" s="137"/>
      <c r="L9" s="34" t="str">
        <f>IF(J9&lt;&gt;0,DATEDIF(J9,DATE($A$1,$B$1,30),"M"),"")</f>
        <v/>
      </c>
      <c r="M9" s="31"/>
      <c r="N9" s="31"/>
      <c r="O9" s="31"/>
      <c r="P9" s="31"/>
      <c r="Q9" s="31"/>
      <c r="R9" s="42" t="str">
        <f>IF(L9&lt;&gt;"",M9/(L9-3-K9),"")</f>
        <v/>
      </c>
      <c r="S9" s="35" t="str">
        <f>IF(M9&lt;&gt;"",N9/M9,"")</f>
        <v/>
      </c>
      <c r="T9" s="43"/>
      <c r="U9" s="93" t="str">
        <f>IF(J9="","",L9-K9)</f>
        <v/>
      </c>
    </row>
    <row r="10" spans="1:25" ht="24.95" customHeight="1" x14ac:dyDescent="0.15">
      <c r="A10" s="32"/>
      <c r="B10" s="32"/>
      <c r="C10" s="31"/>
      <c r="D10" s="31"/>
      <c r="E10" s="31"/>
      <c r="F10" s="31"/>
      <c r="G10" s="33"/>
      <c r="H10" s="31"/>
      <c r="I10" s="31"/>
      <c r="J10" s="33"/>
      <c r="K10" s="137"/>
      <c r="L10" s="34" t="str">
        <f t="shared" ref="L10:L24" si="0">IF(J10&lt;&gt;0,DATEDIF(J10,DATE($A$1,$B$1,30),"M"),"")</f>
        <v/>
      </c>
      <c r="M10" s="31"/>
      <c r="N10" s="31"/>
      <c r="O10" s="31"/>
      <c r="P10" s="31"/>
      <c r="Q10" s="31"/>
      <c r="R10" s="42" t="str">
        <f t="shared" ref="R10:R24" si="1">IF(L10&lt;&gt;"",M10/(L10-3-K10),"")</f>
        <v/>
      </c>
      <c r="S10" s="35" t="str">
        <f t="shared" ref="S10:S24" si="2">IF(M10&lt;&gt;"",N10/M10,"")</f>
        <v/>
      </c>
      <c r="T10" s="43"/>
      <c r="U10" s="93" t="str">
        <f t="shared" ref="U10:U24" si="3">IF(J10="","",L10-K10)</f>
        <v/>
      </c>
    </row>
    <row r="11" spans="1:25" ht="24.95" customHeight="1" x14ac:dyDescent="0.15">
      <c r="A11" s="32"/>
      <c r="B11" s="32"/>
      <c r="C11" s="31"/>
      <c r="D11" s="31"/>
      <c r="E11" s="31"/>
      <c r="F11" s="31"/>
      <c r="G11" s="33"/>
      <c r="H11" s="31"/>
      <c r="I11" s="31"/>
      <c r="J11" s="33"/>
      <c r="K11" s="137"/>
      <c r="L11" s="34" t="str">
        <f t="shared" si="0"/>
        <v/>
      </c>
      <c r="M11" s="31"/>
      <c r="N11" s="31"/>
      <c r="O11" s="31"/>
      <c r="P11" s="31"/>
      <c r="Q11" s="31"/>
      <c r="R11" s="42" t="str">
        <f t="shared" si="1"/>
        <v/>
      </c>
      <c r="S11" s="35" t="str">
        <f t="shared" si="2"/>
        <v/>
      </c>
      <c r="T11" s="43"/>
      <c r="U11" s="93" t="str">
        <f t="shared" si="3"/>
        <v/>
      </c>
    </row>
    <row r="12" spans="1:25" ht="24.95" customHeight="1" x14ac:dyDescent="0.15">
      <c r="A12" s="32"/>
      <c r="B12" s="32"/>
      <c r="C12" s="31"/>
      <c r="D12" s="31"/>
      <c r="E12" s="31"/>
      <c r="F12" s="31"/>
      <c r="G12" s="33"/>
      <c r="H12" s="31"/>
      <c r="I12" s="31"/>
      <c r="J12" s="33"/>
      <c r="K12" s="137"/>
      <c r="L12" s="34" t="str">
        <f t="shared" si="0"/>
        <v/>
      </c>
      <c r="M12" s="31"/>
      <c r="N12" s="31"/>
      <c r="O12" s="31"/>
      <c r="P12" s="31"/>
      <c r="Q12" s="31"/>
      <c r="R12" s="42" t="str">
        <f t="shared" si="1"/>
        <v/>
      </c>
      <c r="S12" s="35" t="str">
        <f t="shared" si="2"/>
        <v/>
      </c>
      <c r="T12" s="43"/>
      <c r="U12" s="93" t="str">
        <f t="shared" si="3"/>
        <v/>
      </c>
    </row>
    <row r="13" spans="1:25" ht="24.95" customHeight="1" x14ac:dyDescent="0.15">
      <c r="A13" s="32"/>
      <c r="B13" s="32"/>
      <c r="C13" s="31"/>
      <c r="D13" s="31"/>
      <c r="E13" s="31"/>
      <c r="F13" s="31"/>
      <c r="G13" s="33"/>
      <c r="H13" s="31"/>
      <c r="I13" s="31"/>
      <c r="J13" s="33"/>
      <c r="K13" s="137"/>
      <c r="L13" s="34" t="str">
        <f t="shared" si="0"/>
        <v/>
      </c>
      <c r="M13" s="31"/>
      <c r="N13" s="31"/>
      <c r="O13" s="31"/>
      <c r="P13" s="31"/>
      <c r="Q13" s="31"/>
      <c r="R13" s="42" t="str">
        <f t="shared" si="1"/>
        <v/>
      </c>
      <c r="S13" s="35" t="str">
        <f t="shared" si="2"/>
        <v/>
      </c>
      <c r="T13" s="43"/>
      <c r="U13" s="93" t="str">
        <f t="shared" si="3"/>
        <v/>
      </c>
    </row>
    <row r="14" spans="1:25" ht="24.95" customHeight="1" x14ac:dyDescent="0.15">
      <c r="A14" s="32"/>
      <c r="B14" s="32"/>
      <c r="C14" s="31"/>
      <c r="D14" s="31"/>
      <c r="E14" s="31"/>
      <c r="F14" s="31"/>
      <c r="G14" s="33"/>
      <c r="H14" s="31"/>
      <c r="I14" s="31"/>
      <c r="J14" s="33"/>
      <c r="K14" s="137"/>
      <c r="L14" s="34" t="str">
        <f t="shared" si="0"/>
        <v/>
      </c>
      <c r="M14" s="31"/>
      <c r="N14" s="31"/>
      <c r="O14" s="31"/>
      <c r="P14" s="31"/>
      <c r="Q14" s="31"/>
      <c r="R14" s="42" t="str">
        <f t="shared" si="1"/>
        <v/>
      </c>
      <c r="S14" s="35" t="str">
        <f t="shared" si="2"/>
        <v/>
      </c>
      <c r="T14" s="43"/>
      <c r="U14" s="93" t="str">
        <f t="shared" si="3"/>
        <v/>
      </c>
    </row>
    <row r="15" spans="1:25" ht="24.95" customHeight="1" x14ac:dyDescent="0.15">
      <c r="A15" s="32"/>
      <c r="B15" s="32"/>
      <c r="C15" s="31"/>
      <c r="D15" s="31"/>
      <c r="E15" s="31"/>
      <c r="F15" s="31"/>
      <c r="G15" s="33"/>
      <c r="H15" s="31"/>
      <c r="I15" s="31"/>
      <c r="J15" s="33"/>
      <c r="K15" s="137"/>
      <c r="L15" s="34" t="str">
        <f t="shared" si="0"/>
        <v/>
      </c>
      <c r="M15" s="31"/>
      <c r="N15" s="31"/>
      <c r="O15" s="31"/>
      <c r="P15" s="31"/>
      <c r="Q15" s="31"/>
      <c r="R15" s="42" t="str">
        <f t="shared" si="1"/>
        <v/>
      </c>
      <c r="S15" s="35" t="str">
        <f t="shared" si="2"/>
        <v/>
      </c>
      <c r="T15" s="43"/>
      <c r="U15" s="93" t="str">
        <f t="shared" si="3"/>
        <v/>
      </c>
    </row>
    <row r="16" spans="1:25" ht="24.95" customHeight="1" x14ac:dyDescent="0.15">
      <c r="A16" s="32"/>
      <c r="B16" s="32"/>
      <c r="C16" s="31"/>
      <c r="D16" s="31"/>
      <c r="E16" s="31"/>
      <c r="F16" s="31"/>
      <c r="G16" s="33"/>
      <c r="H16" s="31"/>
      <c r="I16" s="31"/>
      <c r="J16" s="33"/>
      <c r="K16" s="137"/>
      <c r="L16" s="34" t="str">
        <f t="shared" si="0"/>
        <v/>
      </c>
      <c r="M16" s="31"/>
      <c r="N16" s="31"/>
      <c r="O16" s="31"/>
      <c r="P16" s="31"/>
      <c r="Q16" s="31"/>
      <c r="R16" s="42" t="str">
        <f t="shared" si="1"/>
        <v/>
      </c>
      <c r="S16" s="35" t="str">
        <f t="shared" si="2"/>
        <v/>
      </c>
      <c r="T16" s="43"/>
      <c r="U16" s="93" t="str">
        <f t="shared" si="3"/>
        <v/>
      </c>
    </row>
    <row r="17" spans="1:21" ht="24.95" customHeight="1" x14ac:dyDescent="0.15">
      <c r="A17" s="32"/>
      <c r="B17" s="32"/>
      <c r="C17" s="31"/>
      <c r="D17" s="31"/>
      <c r="E17" s="31"/>
      <c r="F17" s="31"/>
      <c r="G17" s="33"/>
      <c r="H17" s="31"/>
      <c r="I17" s="31"/>
      <c r="J17" s="33"/>
      <c r="K17" s="137"/>
      <c r="L17" s="34" t="str">
        <f t="shared" si="0"/>
        <v/>
      </c>
      <c r="M17" s="31"/>
      <c r="N17" s="31"/>
      <c r="O17" s="31"/>
      <c r="P17" s="31"/>
      <c r="Q17" s="31"/>
      <c r="R17" s="42" t="str">
        <f t="shared" si="1"/>
        <v/>
      </c>
      <c r="S17" s="35" t="str">
        <f t="shared" si="2"/>
        <v/>
      </c>
      <c r="T17" s="43"/>
      <c r="U17" s="93" t="str">
        <f t="shared" si="3"/>
        <v/>
      </c>
    </row>
    <row r="18" spans="1:21" ht="24.95" customHeight="1" x14ac:dyDescent="0.15">
      <c r="A18" s="32"/>
      <c r="B18" s="32"/>
      <c r="C18" s="31"/>
      <c r="D18" s="31"/>
      <c r="E18" s="31"/>
      <c r="F18" s="31"/>
      <c r="G18" s="33"/>
      <c r="H18" s="31"/>
      <c r="I18" s="31"/>
      <c r="J18" s="33"/>
      <c r="K18" s="137"/>
      <c r="L18" s="34" t="str">
        <f t="shared" si="0"/>
        <v/>
      </c>
      <c r="M18" s="31"/>
      <c r="N18" s="31"/>
      <c r="O18" s="31"/>
      <c r="P18" s="31"/>
      <c r="Q18" s="31"/>
      <c r="R18" s="42" t="str">
        <f t="shared" si="1"/>
        <v/>
      </c>
      <c r="S18" s="35" t="str">
        <f t="shared" si="2"/>
        <v/>
      </c>
      <c r="T18" s="43"/>
      <c r="U18" s="93" t="str">
        <f t="shared" si="3"/>
        <v/>
      </c>
    </row>
    <row r="19" spans="1:21" ht="24.95" customHeight="1" x14ac:dyDescent="0.15">
      <c r="A19" s="32"/>
      <c r="B19" s="32"/>
      <c r="C19" s="31"/>
      <c r="D19" s="31"/>
      <c r="E19" s="31"/>
      <c r="F19" s="31"/>
      <c r="G19" s="33"/>
      <c r="H19" s="31"/>
      <c r="I19" s="31"/>
      <c r="J19" s="33"/>
      <c r="K19" s="137"/>
      <c r="L19" s="34" t="str">
        <f t="shared" si="0"/>
        <v/>
      </c>
      <c r="M19" s="31"/>
      <c r="N19" s="31"/>
      <c r="O19" s="31"/>
      <c r="P19" s="31"/>
      <c r="Q19" s="31"/>
      <c r="R19" s="42" t="str">
        <f t="shared" si="1"/>
        <v/>
      </c>
      <c r="S19" s="35" t="str">
        <f t="shared" si="2"/>
        <v/>
      </c>
      <c r="T19" s="43"/>
      <c r="U19" s="93" t="str">
        <f t="shared" si="3"/>
        <v/>
      </c>
    </row>
    <row r="20" spans="1:21" ht="24.95" customHeight="1" x14ac:dyDescent="0.15">
      <c r="A20" s="32"/>
      <c r="B20" s="32"/>
      <c r="C20" s="31"/>
      <c r="D20" s="31"/>
      <c r="E20" s="31"/>
      <c r="F20" s="31"/>
      <c r="G20" s="33"/>
      <c r="H20" s="31"/>
      <c r="I20" s="31"/>
      <c r="J20" s="33"/>
      <c r="K20" s="137"/>
      <c r="L20" s="34" t="str">
        <f t="shared" si="0"/>
        <v/>
      </c>
      <c r="M20" s="31"/>
      <c r="N20" s="31"/>
      <c r="O20" s="31"/>
      <c r="P20" s="31"/>
      <c r="Q20" s="31"/>
      <c r="R20" s="42" t="str">
        <f t="shared" si="1"/>
        <v/>
      </c>
      <c r="S20" s="35" t="str">
        <f t="shared" si="2"/>
        <v/>
      </c>
      <c r="T20" s="43"/>
      <c r="U20" s="93" t="str">
        <f t="shared" si="3"/>
        <v/>
      </c>
    </row>
    <row r="21" spans="1:21" ht="24.95" customHeight="1" x14ac:dyDescent="0.15">
      <c r="A21" s="32"/>
      <c r="B21" s="32"/>
      <c r="C21" s="31"/>
      <c r="D21" s="31"/>
      <c r="E21" s="31"/>
      <c r="F21" s="31"/>
      <c r="G21" s="33"/>
      <c r="H21" s="31"/>
      <c r="I21" s="31"/>
      <c r="J21" s="33"/>
      <c r="K21" s="137"/>
      <c r="L21" s="34" t="str">
        <f t="shared" si="0"/>
        <v/>
      </c>
      <c r="M21" s="31"/>
      <c r="N21" s="31"/>
      <c r="O21" s="31"/>
      <c r="P21" s="31"/>
      <c r="Q21" s="31"/>
      <c r="R21" s="42" t="str">
        <f t="shared" si="1"/>
        <v/>
      </c>
      <c r="S21" s="35" t="str">
        <f t="shared" si="2"/>
        <v/>
      </c>
      <c r="T21" s="43"/>
      <c r="U21" s="93" t="str">
        <f t="shared" si="3"/>
        <v/>
      </c>
    </row>
    <row r="22" spans="1:21" ht="24.95" customHeight="1" x14ac:dyDescent="0.15">
      <c r="A22" s="32"/>
      <c r="B22" s="32"/>
      <c r="C22" s="31"/>
      <c r="D22" s="31"/>
      <c r="E22" s="31"/>
      <c r="F22" s="31"/>
      <c r="G22" s="33"/>
      <c r="H22" s="31"/>
      <c r="I22" s="31"/>
      <c r="J22" s="33"/>
      <c r="K22" s="137"/>
      <c r="L22" s="34" t="str">
        <f t="shared" si="0"/>
        <v/>
      </c>
      <c r="M22" s="31"/>
      <c r="N22" s="31"/>
      <c r="O22" s="31"/>
      <c r="P22" s="31"/>
      <c r="Q22" s="31"/>
      <c r="R22" s="42" t="str">
        <f t="shared" si="1"/>
        <v/>
      </c>
      <c r="S22" s="35" t="str">
        <f t="shared" si="2"/>
        <v/>
      </c>
      <c r="T22" s="43"/>
      <c r="U22" s="93" t="str">
        <f t="shared" si="3"/>
        <v/>
      </c>
    </row>
    <row r="23" spans="1:21" ht="24.95" customHeight="1" x14ac:dyDescent="0.15">
      <c r="A23" s="32"/>
      <c r="B23" s="32"/>
      <c r="C23" s="31"/>
      <c r="D23" s="31"/>
      <c r="E23" s="31"/>
      <c r="F23" s="31"/>
      <c r="G23" s="33"/>
      <c r="H23" s="31"/>
      <c r="I23" s="31"/>
      <c r="J23" s="33"/>
      <c r="K23" s="137"/>
      <c r="L23" s="34" t="str">
        <f t="shared" si="0"/>
        <v/>
      </c>
      <c r="M23" s="31"/>
      <c r="N23" s="31"/>
      <c r="O23" s="31"/>
      <c r="P23" s="31"/>
      <c r="Q23" s="31"/>
      <c r="R23" s="42" t="str">
        <f t="shared" si="1"/>
        <v/>
      </c>
      <c r="S23" s="35" t="str">
        <f t="shared" si="2"/>
        <v/>
      </c>
      <c r="T23" s="43"/>
      <c r="U23" s="93" t="str">
        <f t="shared" si="3"/>
        <v/>
      </c>
    </row>
    <row r="24" spans="1:21" ht="24.95" customHeight="1" x14ac:dyDescent="0.15">
      <c r="A24" s="32"/>
      <c r="B24" s="32"/>
      <c r="C24" s="31"/>
      <c r="D24" s="31"/>
      <c r="E24" s="31"/>
      <c r="F24" s="31"/>
      <c r="G24" s="33"/>
      <c r="H24" s="31"/>
      <c r="I24" s="31"/>
      <c r="J24" s="33"/>
      <c r="K24" s="137"/>
      <c r="L24" s="34" t="str">
        <f t="shared" si="0"/>
        <v/>
      </c>
      <c r="M24" s="31"/>
      <c r="N24" s="31"/>
      <c r="O24" s="31"/>
      <c r="P24" s="31"/>
      <c r="Q24" s="31"/>
      <c r="R24" s="42" t="str">
        <f t="shared" si="1"/>
        <v/>
      </c>
      <c r="S24" s="35" t="str">
        <f t="shared" si="2"/>
        <v/>
      </c>
      <c r="T24" s="43"/>
      <c r="U24" s="93" t="str">
        <f t="shared" si="3"/>
        <v/>
      </c>
    </row>
  </sheetData>
  <sheetProtection selectLockedCells="1" selectUnlockedCells="1"/>
  <mergeCells count="10">
    <mergeCell ref="G6:H6"/>
    <mergeCell ref="A3:C3"/>
    <mergeCell ref="A2:C2"/>
    <mergeCell ref="A6:C6"/>
    <mergeCell ref="A4:C4"/>
    <mergeCell ref="E4:F4"/>
    <mergeCell ref="G4:H4"/>
    <mergeCell ref="E5:F5"/>
    <mergeCell ref="G5:H5"/>
    <mergeCell ref="E6:F6"/>
  </mergeCells>
  <phoneticPr fontId="29"/>
  <conditionalFormatting sqref="F9:F24">
    <cfRule type="expression" dxfId="33" priority="24" stopIfTrue="1">
      <formula>LEN(F9)&gt;11</formula>
    </cfRule>
    <cfRule type="expression" dxfId="32" priority="26" stopIfTrue="1">
      <formula>LEN(F9)&lt;11</formula>
    </cfRule>
  </conditionalFormatting>
  <conditionalFormatting sqref="R9:R24">
    <cfRule type="cellIs" dxfId="31" priority="13" stopIfTrue="1" operator="lessThan">
      <formula>2</formula>
    </cfRule>
  </conditionalFormatting>
  <conditionalFormatting sqref="S9:S24">
    <cfRule type="cellIs" dxfId="30" priority="3" stopIfTrue="1" operator="lessThan">
      <formula>0.75</formula>
    </cfRule>
  </conditionalFormatting>
  <conditionalFormatting sqref="U9:U24">
    <cfRule type="cellIs" dxfId="29" priority="1" stopIfTrue="1" operator="lessThan">
      <formula>11</formula>
    </cfRule>
  </conditionalFormatting>
  <dataValidations count="2">
    <dataValidation type="list" allowBlank="1" showInputMessage="1" showErrorMessage="1" sqref="A9:B24" xr:uid="{867D7CCB-5AE1-4D3E-9409-CCF5743484D5}">
      <formula1>"○,×,非継続,要確認"</formula1>
    </dataValidation>
    <dataValidation type="list" allowBlank="1" showInputMessage="1" showErrorMessage="1" sqref="K9:K24" xr:uid="{5455D475-1822-4498-8A08-76A2825D5BAC}">
      <formula1>"1,2,3,4,5,6,7,8,9,10,11,12,13,14,15,16,17,18,19,20"</formula1>
    </dataValidation>
  </dataValidations>
  <printOptions horizontalCentered="1"/>
  <pageMargins left="0.39370078740157483" right="0.39370078740157483" top="0.59055118110236227" bottom="0.39370078740157483" header="0.51181102362204722" footer="0.51181102362204722"/>
  <pageSetup paperSize="9" scale="7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C7A5E-71A3-4792-9654-1A27A895064C}">
  <sheetPr>
    <pageSetUpPr fitToPage="1"/>
  </sheetPr>
  <dimension ref="A1:Y19"/>
  <sheetViews>
    <sheetView showGridLines="0" zoomScaleNormal="100" workbookViewId="0">
      <selection activeCell="K9" sqref="K9:K19"/>
    </sheetView>
  </sheetViews>
  <sheetFormatPr defaultRowHeight="24.95" customHeight="1" x14ac:dyDescent="0.15"/>
  <cols>
    <col min="1" max="2" width="10.625" style="1" customWidth="1"/>
    <col min="3" max="3" width="5.375" style="1" customWidth="1"/>
    <col min="4" max="19" width="10.625" style="1" customWidth="1"/>
    <col min="20" max="20" width="30.625" style="1" customWidth="1"/>
    <col min="21" max="16384" width="9" style="1"/>
  </cols>
  <sheetData>
    <row r="1" spans="1:25" ht="36" customHeight="1" x14ac:dyDescent="0.15">
      <c r="A1" s="64">
        <v>2025</v>
      </c>
      <c r="B1" s="65">
        <v>9</v>
      </c>
      <c r="C1" s="66" t="s">
        <v>49</v>
      </c>
      <c r="D1" s="66"/>
      <c r="E1" s="67"/>
      <c r="F1" s="67"/>
      <c r="G1" s="67"/>
      <c r="H1" s="67"/>
      <c r="I1" s="44"/>
      <c r="J1" s="51"/>
      <c r="K1" s="48"/>
      <c r="L1" s="48"/>
      <c r="M1" s="48"/>
      <c r="N1" s="48"/>
      <c r="O1" s="48"/>
      <c r="Q1" s="47"/>
      <c r="R1" s="52"/>
      <c r="S1" s="50"/>
      <c r="T1" s="48"/>
      <c r="U1" s="46"/>
    </row>
    <row r="2" spans="1:25" ht="24.95" customHeight="1" x14ac:dyDescent="0.15">
      <c r="A2" s="141" t="s">
        <v>9</v>
      </c>
      <c r="B2" s="140"/>
      <c r="C2" s="140"/>
      <c r="D2" s="7"/>
      <c r="E2" s="7"/>
      <c r="F2" s="7"/>
      <c r="G2" s="7"/>
      <c r="H2" s="7"/>
      <c r="I2" s="44"/>
      <c r="J2" s="51"/>
      <c r="K2" s="48"/>
      <c r="L2" s="48"/>
      <c r="M2" s="48"/>
      <c r="N2" s="48"/>
      <c r="O2" s="48"/>
      <c r="Q2" s="48"/>
      <c r="R2" s="52"/>
      <c r="S2" s="50"/>
      <c r="T2" s="48"/>
      <c r="U2" s="46"/>
    </row>
    <row r="3" spans="1:25" ht="24.95" customHeight="1" x14ac:dyDescent="0.15">
      <c r="A3" s="139" t="s">
        <v>55</v>
      </c>
      <c r="B3" s="139"/>
      <c r="C3" s="140"/>
      <c r="D3" s="7"/>
      <c r="E3" s="7"/>
      <c r="F3" s="7"/>
      <c r="G3" s="7"/>
      <c r="H3" s="7"/>
      <c r="I3" s="44"/>
      <c r="J3" s="51"/>
      <c r="K3" s="48"/>
      <c r="L3" s="48"/>
      <c r="M3" s="48"/>
      <c r="N3" s="48"/>
      <c r="O3" s="48"/>
      <c r="Q3" s="47"/>
      <c r="R3" s="52"/>
      <c r="S3" s="50"/>
      <c r="T3" s="48"/>
      <c r="U3" s="46"/>
    </row>
    <row r="4" spans="1:25" ht="24.95" customHeight="1" x14ac:dyDescent="0.15">
      <c r="A4" s="143"/>
      <c r="B4" s="143"/>
      <c r="C4" s="143"/>
      <c r="D4" s="30" t="s">
        <v>0</v>
      </c>
      <c r="E4" s="142" t="s">
        <v>21</v>
      </c>
      <c r="F4" s="142"/>
      <c r="G4" s="143"/>
      <c r="H4" s="143"/>
      <c r="I4" s="44"/>
      <c r="J4" s="51"/>
      <c r="K4" s="48"/>
      <c r="L4" s="48"/>
      <c r="M4" s="48"/>
      <c r="N4" s="48"/>
      <c r="O4" s="48"/>
      <c r="Q4" s="49"/>
      <c r="R4" s="52"/>
      <c r="S4" s="50"/>
      <c r="T4" s="48"/>
      <c r="U4" s="46"/>
    </row>
    <row r="5" spans="1:25" ht="24.95" customHeight="1" x14ac:dyDescent="0.15">
      <c r="A5" s="16"/>
      <c r="B5" s="30" t="s">
        <v>1</v>
      </c>
      <c r="C5" s="16"/>
      <c r="D5" s="30" t="s">
        <v>2</v>
      </c>
      <c r="E5" s="142" t="s">
        <v>7</v>
      </c>
      <c r="F5" s="142"/>
      <c r="G5" s="138"/>
      <c r="H5" s="138"/>
      <c r="I5" s="44"/>
      <c r="J5" s="51"/>
      <c r="K5" s="48"/>
      <c r="L5" s="48"/>
      <c r="M5" s="48"/>
      <c r="N5" s="48"/>
      <c r="O5" s="48"/>
      <c r="Q5" s="47"/>
      <c r="R5" s="52"/>
      <c r="S5" s="48"/>
      <c r="T5" s="48"/>
      <c r="U5" s="46"/>
      <c r="V5" s="29"/>
      <c r="W5" s="29"/>
      <c r="X5" s="29"/>
      <c r="Y5" s="29"/>
    </row>
    <row r="6" spans="1:25" ht="24.95" customHeight="1" x14ac:dyDescent="0.15">
      <c r="A6" s="142" t="s">
        <v>14</v>
      </c>
      <c r="B6" s="142"/>
      <c r="C6" s="142"/>
      <c r="D6" s="30" t="s">
        <v>8</v>
      </c>
      <c r="E6" s="142" t="s">
        <v>3</v>
      </c>
      <c r="F6" s="142"/>
      <c r="G6" s="138"/>
      <c r="H6" s="138"/>
      <c r="I6" s="44"/>
      <c r="J6" s="51"/>
      <c r="K6" s="48"/>
      <c r="L6" s="48"/>
      <c r="M6" s="48"/>
      <c r="N6" s="48"/>
      <c r="O6" s="48"/>
      <c r="Q6" s="57"/>
      <c r="R6" s="58"/>
      <c r="S6" s="48"/>
      <c r="T6" s="48"/>
      <c r="U6" s="46"/>
      <c r="V6" s="29"/>
      <c r="W6" s="29"/>
      <c r="X6" s="29"/>
      <c r="Y6" s="29"/>
    </row>
    <row r="7" spans="1:25" ht="24.95" customHeight="1" x14ac:dyDescent="0.15">
      <c r="I7" s="44"/>
      <c r="J7" s="51"/>
      <c r="K7" s="48"/>
      <c r="L7" s="48"/>
      <c r="M7" s="48"/>
      <c r="N7" s="48"/>
      <c r="O7" s="48"/>
      <c r="P7" s="48"/>
      <c r="Q7" s="51"/>
      <c r="R7" s="48"/>
      <c r="S7" s="48"/>
      <c r="T7" s="48"/>
      <c r="U7" s="46"/>
    </row>
    <row r="8" spans="1:25" ht="56.25" customHeight="1" x14ac:dyDescent="0.15">
      <c r="A8" s="38" t="s">
        <v>44</v>
      </c>
      <c r="B8" s="38" t="s">
        <v>45</v>
      </c>
      <c r="C8" s="39" t="s">
        <v>40</v>
      </c>
      <c r="D8" s="40" t="s">
        <v>34</v>
      </c>
      <c r="E8" s="40" t="s">
        <v>4</v>
      </c>
      <c r="F8" s="39" t="s">
        <v>56</v>
      </c>
      <c r="G8" s="39" t="s">
        <v>37</v>
      </c>
      <c r="H8" s="40" t="s">
        <v>41</v>
      </c>
      <c r="I8" s="40" t="s">
        <v>42</v>
      </c>
      <c r="J8" s="39" t="s">
        <v>76</v>
      </c>
      <c r="K8" s="45" t="s">
        <v>43</v>
      </c>
      <c r="L8" s="36" t="s">
        <v>91</v>
      </c>
      <c r="M8" s="39" t="s">
        <v>90</v>
      </c>
      <c r="N8" s="39" t="s">
        <v>38</v>
      </c>
      <c r="O8" s="39" t="s">
        <v>46</v>
      </c>
      <c r="P8" s="39" t="s">
        <v>47</v>
      </c>
      <c r="Q8" s="39" t="s">
        <v>48</v>
      </c>
      <c r="R8" s="36" t="s">
        <v>35</v>
      </c>
      <c r="S8" s="37" t="s">
        <v>36</v>
      </c>
      <c r="T8" s="39" t="s">
        <v>39</v>
      </c>
    </row>
    <row r="9" spans="1:25" ht="24.95" customHeight="1" x14ac:dyDescent="0.15">
      <c r="A9" s="32"/>
      <c r="B9" s="32"/>
      <c r="C9" s="31"/>
      <c r="D9" s="31"/>
      <c r="E9" s="31"/>
      <c r="F9" s="31"/>
      <c r="G9" s="33"/>
      <c r="H9" s="31"/>
      <c r="I9" s="31"/>
      <c r="J9" s="33"/>
      <c r="K9" s="137"/>
      <c r="L9" s="34" t="str">
        <f>IF(J9&lt;&gt;0,DATEDIF(J9,DATE($A$1,$B$1,30),"M"),"")</f>
        <v/>
      </c>
      <c r="M9" s="31"/>
      <c r="N9" s="41"/>
      <c r="O9" s="41"/>
      <c r="P9" s="41"/>
      <c r="Q9" s="41"/>
      <c r="R9" s="42" t="str">
        <f>IF(L9&lt;&gt;"",M9/(L9-3-K9),"")</f>
        <v/>
      </c>
      <c r="S9" s="35" t="str">
        <f>IF(M9&lt;&gt;"",N9/M9,"")</f>
        <v/>
      </c>
      <c r="T9" s="43"/>
      <c r="U9" s="93" t="str">
        <f>IF(J9="","",L9-K9)</f>
        <v/>
      </c>
    </row>
    <row r="10" spans="1:25" ht="24.95" customHeight="1" x14ac:dyDescent="0.15">
      <c r="A10" s="32"/>
      <c r="B10" s="32"/>
      <c r="C10" s="31"/>
      <c r="D10" s="31"/>
      <c r="E10" s="31"/>
      <c r="F10" s="31"/>
      <c r="G10" s="33"/>
      <c r="H10" s="31"/>
      <c r="I10" s="31"/>
      <c r="J10" s="33"/>
      <c r="K10" s="137"/>
      <c r="L10" s="34" t="str">
        <f t="shared" ref="L10:L19" si="0">IF(J10&lt;&gt;0,DATEDIF(J10,DATE($A$1,$B$1,30),"M"),"")</f>
        <v/>
      </c>
      <c r="M10" s="31"/>
      <c r="N10" s="41"/>
      <c r="O10" s="41"/>
      <c r="P10" s="41"/>
      <c r="Q10" s="41"/>
      <c r="R10" s="42" t="str">
        <f t="shared" ref="R10:R19" si="1">IF(L10&lt;&gt;"",M10/(L10-3-K10),"")</f>
        <v/>
      </c>
      <c r="S10" s="35" t="str">
        <f t="shared" ref="S10:S19" si="2">IF(M10&lt;&gt;"",N10/M10,"")</f>
        <v/>
      </c>
      <c r="T10" s="43"/>
      <c r="U10" s="93" t="str">
        <f t="shared" ref="U10:U19" si="3">IF(J10="","",L10-K10)</f>
        <v/>
      </c>
    </row>
    <row r="11" spans="1:25" ht="24.95" customHeight="1" x14ac:dyDescent="0.15">
      <c r="A11" s="32"/>
      <c r="B11" s="32"/>
      <c r="C11" s="31"/>
      <c r="D11" s="31"/>
      <c r="E11" s="31"/>
      <c r="F11" s="31"/>
      <c r="G11" s="33"/>
      <c r="H11" s="31"/>
      <c r="I11" s="31"/>
      <c r="J11" s="33"/>
      <c r="K11" s="137"/>
      <c r="L11" s="34" t="str">
        <f t="shared" si="0"/>
        <v/>
      </c>
      <c r="M11" s="31"/>
      <c r="N11" s="41"/>
      <c r="O11" s="41"/>
      <c r="P11" s="41"/>
      <c r="Q11" s="41"/>
      <c r="R11" s="42" t="str">
        <f t="shared" si="1"/>
        <v/>
      </c>
      <c r="S11" s="35" t="str">
        <f t="shared" si="2"/>
        <v/>
      </c>
      <c r="T11" s="43"/>
      <c r="U11" s="93" t="str">
        <f t="shared" si="3"/>
        <v/>
      </c>
    </row>
    <row r="12" spans="1:25" ht="24.95" customHeight="1" x14ac:dyDescent="0.15">
      <c r="A12" s="32"/>
      <c r="B12" s="32"/>
      <c r="C12" s="31"/>
      <c r="D12" s="31"/>
      <c r="E12" s="31"/>
      <c r="F12" s="31"/>
      <c r="G12" s="33"/>
      <c r="H12" s="31"/>
      <c r="I12" s="31"/>
      <c r="J12" s="33"/>
      <c r="K12" s="137"/>
      <c r="L12" s="34" t="str">
        <f t="shared" si="0"/>
        <v/>
      </c>
      <c r="M12" s="31"/>
      <c r="N12" s="41"/>
      <c r="O12" s="41"/>
      <c r="P12" s="41"/>
      <c r="Q12" s="41"/>
      <c r="R12" s="42" t="str">
        <f t="shared" si="1"/>
        <v/>
      </c>
      <c r="S12" s="35" t="str">
        <f t="shared" si="2"/>
        <v/>
      </c>
      <c r="T12" s="43"/>
      <c r="U12" s="93" t="str">
        <f t="shared" si="3"/>
        <v/>
      </c>
    </row>
    <row r="13" spans="1:25" ht="24.95" customHeight="1" x14ac:dyDescent="0.15">
      <c r="A13" s="32"/>
      <c r="B13" s="32"/>
      <c r="C13" s="31"/>
      <c r="D13" s="31"/>
      <c r="E13" s="31"/>
      <c r="F13" s="31"/>
      <c r="G13" s="33"/>
      <c r="H13" s="31"/>
      <c r="I13" s="31"/>
      <c r="J13" s="33"/>
      <c r="K13" s="137"/>
      <c r="L13" s="34" t="str">
        <f t="shared" si="0"/>
        <v/>
      </c>
      <c r="M13" s="31"/>
      <c r="N13" s="41"/>
      <c r="O13" s="41"/>
      <c r="P13" s="41"/>
      <c r="Q13" s="41"/>
      <c r="R13" s="42" t="str">
        <f t="shared" si="1"/>
        <v/>
      </c>
      <c r="S13" s="35" t="str">
        <f t="shared" si="2"/>
        <v/>
      </c>
      <c r="T13" s="43"/>
      <c r="U13" s="93" t="str">
        <f t="shared" si="3"/>
        <v/>
      </c>
    </row>
    <row r="14" spans="1:25" ht="24.95" customHeight="1" x14ac:dyDescent="0.15">
      <c r="A14" s="32"/>
      <c r="B14" s="32"/>
      <c r="C14" s="31"/>
      <c r="D14" s="31"/>
      <c r="E14" s="31"/>
      <c r="F14" s="31"/>
      <c r="G14" s="33"/>
      <c r="H14" s="31"/>
      <c r="I14" s="31"/>
      <c r="J14" s="33"/>
      <c r="K14" s="137"/>
      <c r="L14" s="34" t="str">
        <f t="shared" si="0"/>
        <v/>
      </c>
      <c r="M14" s="31"/>
      <c r="N14" s="41"/>
      <c r="O14" s="41"/>
      <c r="P14" s="41"/>
      <c r="Q14" s="41"/>
      <c r="R14" s="42" t="str">
        <f t="shared" si="1"/>
        <v/>
      </c>
      <c r="S14" s="35" t="str">
        <f t="shared" si="2"/>
        <v/>
      </c>
      <c r="T14" s="43"/>
      <c r="U14" s="93" t="str">
        <f t="shared" si="3"/>
        <v/>
      </c>
    </row>
    <row r="15" spans="1:25" ht="24.95" customHeight="1" x14ac:dyDescent="0.15">
      <c r="A15" s="32"/>
      <c r="B15" s="32"/>
      <c r="C15" s="31"/>
      <c r="D15" s="31"/>
      <c r="E15" s="31"/>
      <c r="F15" s="31"/>
      <c r="G15" s="33"/>
      <c r="H15" s="31"/>
      <c r="I15" s="31"/>
      <c r="J15" s="33"/>
      <c r="K15" s="137"/>
      <c r="L15" s="34" t="str">
        <f t="shared" si="0"/>
        <v/>
      </c>
      <c r="M15" s="31"/>
      <c r="N15" s="41"/>
      <c r="O15" s="41"/>
      <c r="P15" s="41"/>
      <c r="Q15" s="41"/>
      <c r="R15" s="42" t="str">
        <f t="shared" si="1"/>
        <v/>
      </c>
      <c r="S15" s="35" t="str">
        <f t="shared" si="2"/>
        <v/>
      </c>
      <c r="T15" s="43"/>
      <c r="U15" s="93" t="str">
        <f t="shared" si="3"/>
        <v/>
      </c>
    </row>
    <row r="16" spans="1:25" ht="24.95" customHeight="1" x14ac:dyDescent="0.15">
      <c r="A16" s="32"/>
      <c r="B16" s="32"/>
      <c r="C16" s="31"/>
      <c r="D16" s="31"/>
      <c r="E16" s="31"/>
      <c r="F16" s="31"/>
      <c r="G16" s="33"/>
      <c r="H16" s="31"/>
      <c r="I16" s="31"/>
      <c r="J16" s="33"/>
      <c r="K16" s="137"/>
      <c r="L16" s="34" t="str">
        <f t="shared" si="0"/>
        <v/>
      </c>
      <c r="M16" s="31"/>
      <c r="N16" s="41"/>
      <c r="O16" s="41"/>
      <c r="P16" s="41"/>
      <c r="Q16" s="41"/>
      <c r="R16" s="42" t="str">
        <f t="shared" si="1"/>
        <v/>
      </c>
      <c r="S16" s="35" t="str">
        <f t="shared" si="2"/>
        <v/>
      </c>
      <c r="T16" s="43"/>
      <c r="U16" s="93" t="str">
        <f t="shared" si="3"/>
        <v/>
      </c>
    </row>
    <row r="17" spans="1:21" ht="24.95" customHeight="1" x14ac:dyDescent="0.15">
      <c r="A17" s="32"/>
      <c r="B17" s="32"/>
      <c r="C17" s="31"/>
      <c r="D17" s="31"/>
      <c r="E17" s="31"/>
      <c r="F17" s="31"/>
      <c r="G17" s="33"/>
      <c r="H17" s="31"/>
      <c r="I17" s="31"/>
      <c r="J17" s="33"/>
      <c r="K17" s="137"/>
      <c r="L17" s="34" t="str">
        <f t="shared" si="0"/>
        <v/>
      </c>
      <c r="M17" s="31"/>
      <c r="N17" s="41"/>
      <c r="O17" s="41"/>
      <c r="P17" s="41"/>
      <c r="Q17" s="41"/>
      <c r="R17" s="42" t="str">
        <f t="shared" si="1"/>
        <v/>
      </c>
      <c r="S17" s="35" t="str">
        <f t="shared" si="2"/>
        <v/>
      </c>
      <c r="T17" s="43"/>
      <c r="U17" s="93" t="str">
        <f t="shared" si="3"/>
        <v/>
      </c>
    </row>
    <row r="18" spans="1:21" ht="24.95" customHeight="1" x14ac:dyDescent="0.15">
      <c r="A18" s="32"/>
      <c r="B18" s="32"/>
      <c r="C18" s="31"/>
      <c r="D18" s="31"/>
      <c r="E18" s="31"/>
      <c r="F18" s="31"/>
      <c r="G18" s="33"/>
      <c r="H18" s="31"/>
      <c r="I18" s="31"/>
      <c r="J18" s="33"/>
      <c r="K18" s="137"/>
      <c r="L18" s="34" t="str">
        <f t="shared" si="0"/>
        <v/>
      </c>
      <c r="M18" s="31"/>
      <c r="N18" s="41"/>
      <c r="O18" s="41"/>
      <c r="P18" s="41"/>
      <c r="Q18" s="41"/>
      <c r="R18" s="42" t="str">
        <f t="shared" si="1"/>
        <v/>
      </c>
      <c r="S18" s="35" t="str">
        <f t="shared" si="2"/>
        <v/>
      </c>
      <c r="T18" s="43"/>
      <c r="U18" s="93" t="str">
        <f t="shared" si="3"/>
        <v/>
      </c>
    </row>
    <row r="19" spans="1:21" ht="24.95" customHeight="1" x14ac:dyDescent="0.15">
      <c r="A19" s="32"/>
      <c r="B19" s="32"/>
      <c r="C19" s="31"/>
      <c r="D19" s="31"/>
      <c r="E19" s="31"/>
      <c r="F19" s="31"/>
      <c r="G19" s="33"/>
      <c r="H19" s="31"/>
      <c r="I19" s="31"/>
      <c r="J19" s="33"/>
      <c r="K19" s="137"/>
      <c r="L19" s="34" t="str">
        <f t="shared" si="0"/>
        <v/>
      </c>
      <c r="M19" s="31"/>
      <c r="N19" s="41"/>
      <c r="O19" s="41"/>
      <c r="P19" s="41"/>
      <c r="Q19" s="41"/>
      <c r="R19" s="42" t="str">
        <f t="shared" si="1"/>
        <v/>
      </c>
      <c r="S19" s="35" t="str">
        <f t="shared" si="2"/>
        <v/>
      </c>
      <c r="T19" s="43"/>
      <c r="U19" s="93" t="str">
        <f t="shared" si="3"/>
        <v/>
      </c>
    </row>
  </sheetData>
  <mergeCells count="10">
    <mergeCell ref="E5:F5"/>
    <mergeCell ref="G5:H5"/>
    <mergeCell ref="A6:C6"/>
    <mergeCell ref="E6:F6"/>
    <mergeCell ref="G6:H6"/>
    <mergeCell ref="A2:C2"/>
    <mergeCell ref="A3:C3"/>
    <mergeCell ref="A4:C4"/>
    <mergeCell ref="E4:F4"/>
    <mergeCell ref="G4:H4"/>
  </mergeCells>
  <phoneticPr fontId="18"/>
  <conditionalFormatting sqref="S9:S19">
    <cfRule type="cellIs" dxfId="28" priority="14" stopIfTrue="1" operator="lessThan">
      <formula>0.8</formula>
    </cfRule>
  </conditionalFormatting>
  <conditionalFormatting sqref="L9:L19">
    <cfRule type="cellIs" dxfId="27" priority="13" stopIfTrue="1" operator="lessThan">
      <formula>24</formula>
    </cfRule>
  </conditionalFormatting>
  <conditionalFormatting sqref="R9:R19">
    <cfRule type="cellIs" dxfId="26" priority="12" stopIfTrue="1" operator="lessThan">
      <formula>2</formula>
    </cfRule>
  </conditionalFormatting>
  <conditionalFormatting sqref="O9:O19">
    <cfRule type="cellIs" dxfId="25" priority="10" stopIfTrue="1" operator="equal">
      <formula>"未"</formula>
    </cfRule>
  </conditionalFormatting>
  <conditionalFormatting sqref="P9:P19">
    <cfRule type="cellIs" dxfId="24" priority="9" stopIfTrue="1" operator="equal">
      <formula>"未"</formula>
    </cfRule>
  </conditionalFormatting>
  <conditionalFormatting sqref="Q9:Q19">
    <cfRule type="cellIs" dxfId="23" priority="8" stopIfTrue="1" operator="lessThan">
      <formula>7</formula>
    </cfRule>
  </conditionalFormatting>
  <conditionalFormatting sqref="F9:F19">
    <cfRule type="expression" dxfId="22" priority="2" stopIfTrue="1">
      <formula>LEN(F9)&gt;11</formula>
    </cfRule>
    <cfRule type="expression" dxfId="21" priority="3" stopIfTrue="1">
      <formula>LEN(F9)&lt;11</formula>
    </cfRule>
  </conditionalFormatting>
  <conditionalFormatting sqref="U9:U19">
    <cfRule type="cellIs" dxfId="20" priority="1" stopIfTrue="1" operator="lessThan">
      <formula>11</formula>
    </cfRule>
  </conditionalFormatting>
  <dataValidations count="3">
    <dataValidation type="list" allowBlank="1" showInputMessage="1" showErrorMessage="1" sqref="A9:B19" xr:uid="{089FE62D-AAC8-4760-9C76-59C5688A5B8C}">
      <formula1>"○,×,非継続,要確認"</formula1>
    </dataValidation>
    <dataValidation type="list" allowBlank="1" showInputMessage="1" showErrorMessage="1" sqref="O9:P19" xr:uid="{ABE227F3-E871-4204-895D-57DBDE3F3628}">
      <formula1>"完修,未"</formula1>
    </dataValidation>
    <dataValidation type="list" allowBlank="1" showInputMessage="1" showErrorMessage="1" sqref="K9:K19" xr:uid="{59473518-D2AC-4AB7-8AE1-E778618874A9}">
      <formula1>"1,2,3,4,5,6,7,8,9,10,11,12,13,14,15,16,17,18,19,20,21,22,23,24,25"</formula1>
    </dataValidation>
  </dataValidations>
  <printOptions horizontalCentered="1"/>
  <pageMargins left="0.39370078740157483" right="0.39370078740157483" top="0.59055118110236227" bottom="0.39370078740157483" header="0.51181102362204722" footer="0.51181102362204722"/>
  <pageSetup paperSize="9" scale="6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832F-23D6-434D-B7D9-15960C5C2D6F}">
  <sheetPr>
    <pageSetUpPr fitToPage="1"/>
  </sheetPr>
  <dimension ref="A1:Y30"/>
  <sheetViews>
    <sheetView showGridLines="0" topLeftCell="A6" zoomScale="85" zoomScaleNormal="85" workbookViewId="0">
      <selection activeCell="G22" sqref="G22"/>
    </sheetView>
  </sheetViews>
  <sheetFormatPr defaultRowHeight="24.95" customHeight="1" x14ac:dyDescent="0.15"/>
  <cols>
    <col min="1" max="2" width="10.625" style="1" customWidth="1"/>
    <col min="3" max="3" width="5.375" style="1" customWidth="1"/>
    <col min="4" max="15" width="10.625" style="1" customWidth="1"/>
    <col min="16" max="17" width="10.625" style="1" hidden="1" customWidth="1"/>
    <col min="18" max="19" width="10.625" style="1" customWidth="1"/>
    <col min="20" max="20" width="30.625" style="1" customWidth="1"/>
    <col min="21" max="16384" width="9" style="1"/>
  </cols>
  <sheetData>
    <row r="1" spans="1:25" ht="36.75" customHeight="1" x14ac:dyDescent="0.15">
      <c r="A1" s="68">
        <v>2025</v>
      </c>
      <c r="B1" s="69">
        <v>9</v>
      </c>
      <c r="C1" s="70" t="s">
        <v>50</v>
      </c>
      <c r="D1" s="70"/>
      <c r="E1" s="71"/>
      <c r="F1" s="71"/>
      <c r="G1" s="71"/>
      <c r="H1" s="71"/>
      <c r="I1" s="44"/>
      <c r="J1" s="51"/>
      <c r="K1" s="48"/>
      <c r="L1" s="48"/>
      <c r="M1" s="48"/>
      <c r="N1" s="48"/>
      <c r="O1" s="48"/>
      <c r="P1" s="48"/>
      <c r="Q1" s="47"/>
      <c r="R1" s="47"/>
      <c r="S1" s="52"/>
      <c r="T1" s="48"/>
      <c r="U1" s="46"/>
    </row>
    <row r="2" spans="1:25" ht="24.95" customHeight="1" x14ac:dyDescent="0.15">
      <c r="A2" s="141" t="s">
        <v>9</v>
      </c>
      <c r="B2" s="140"/>
      <c r="C2" s="140"/>
      <c r="D2" s="7"/>
      <c r="E2" s="7"/>
      <c r="F2" s="7"/>
      <c r="G2" s="7"/>
      <c r="H2" s="7"/>
      <c r="I2" s="44"/>
      <c r="J2" s="51"/>
      <c r="K2" s="48"/>
      <c r="L2" s="48"/>
      <c r="M2" s="48"/>
      <c r="N2" s="48"/>
      <c r="O2" s="48"/>
      <c r="P2" s="48"/>
      <c r="Q2" s="48"/>
      <c r="R2" s="47"/>
      <c r="S2" s="52"/>
      <c r="T2" s="48"/>
      <c r="U2" s="46"/>
    </row>
    <row r="3" spans="1:25" ht="24.95" customHeight="1" x14ac:dyDescent="0.15">
      <c r="A3" s="139" t="s">
        <v>55</v>
      </c>
      <c r="B3" s="139"/>
      <c r="C3" s="140"/>
      <c r="D3" s="7"/>
      <c r="E3" s="7"/>
      <c r="F3" s="7"/>
      <c r="G3" s="7"/>
      <c r="H3" s="7"/>
      <c r="I3" s="44"/>
      <c r="J3" s="51"/>
      <c r="K3" s="48"/>
      <c r="L3" s="48"/>
      <c r="M3" s="48"/>
      <c r="N3" s="48"/>
      <c r="O3" s="48"/>
      <c r="P3" s="48"/>
      <c r="Q3" s="47"/>
      <c r="R3" s="47"/>
      <c r="S3" s="52"/>
      <c r="T3" s="48"/>
      <c r="U3" s="46"/>
    </row>
    <row r="4" spans="1:25" ht="24.95" customHeight="1" x14ac:dyDescent="0.15">
      <c r="A4" s="143"/>
      <c r="B4" s="143"/>
      <c r="C4" s="143"/>
      <c r="D4" s="30" t="s">
        <v>0</v>
      </c>
      <c r="E4" s="142" t="s">
        <v>21</v>
      </c>
      <c r="F4" s="142"/>
      <c r="G4" s="143"/>
      <c r="H4" s="143"/>
      <c r="I4" s="44"/>
      <c r="J4" s="51"/>
      <c r="K4" s="48"/>
      <c r="L4" s="48"/>
      <c r="M4" s="48"/>
      <c r="N4" s="48"/>
      <c r="O4" s="48"/>
      <c r="P4" s="48"/>
      <c r="Q4" s="49"/>
      <c r="R4" s="47"/>
      <c r="S4" s="52"/>
      <c r="T4" s="48"/>
      <c r="U4" s="46"/>
    </row>
    <row r="5" spans="1:25" ht="24.95" customHeight="1" x14ac:dyDescent="0.15">
      <c r="A5" s="16"/>
      <c r="B5" s="30" t="s">
        <v>1</v>
      </c>
      <c r="C5" s="16"/>
      <c r="D5" s="30" t="s">
        <v>2</v>
      </c>
      <c r="E5" s="142" t="s">
        <v>7</v>
      </c>
      <c r="F5" s="142"/>
      <c r="G5" s="138"/>
      <c r="H5" s="138"/>
      <c r="I5" s="44"/>
      <c r="J5" s="51"/>
      <c r="K5" s="48"/>
      <c r="L5" s="48"/>
      <c r="M5" s="48"/>
      <c r="N5" s="48"/>
      <c r="O5" s="48"/>
      <c r="P5" s="48"/>
      <c r="Q5" s="47"/>
      <c r="R5" s="47"/>
      <c r="S5" s="52"/>
      <c r="T5" s="48"/>
      <c r="U5" s="46"/>
      <c r="V5" s="29"/>
      <c r="W5" s="29"/>
      <c r="X5" s="29"/>
      <c r="Y5" s="29"/>
    </row>
    <row r="6" spans="1:25" ht="24.95" customHeight="1" x14ac:dyDescent="0.15">
      <c r="A6" s="142" t="s">
        <v>24</v>
      </c>
      <c r="B6" s="142"/>
      <c r="C6" s="142"/>
      <c r="D6" s="30" t="s">
        <v>8</v>
      </c>
      <c r="E6" s="142" t="s">
        <v>3</v>
      </c>
      <c r="F6" s="142"/>
      <c r="G6" s="138"/>
      <c r="H6" s="138"/>
      <c r="I6" s="44"/>
      <c r="J6" s="51"/>
      <c r="K6" s="48"/>
      <c r="L6" s="48"/>
      <c r="M6" s="48"/>
      <c r="N6" s="48"/>
      <c r="O6" s="48"/>
      <c r="P6" s="48"/>
      <c r="Q6" s="48"/>
      <c r="R6" s="57"/>
      <c r="S6" s="58"/>
      <c r="T6" s="48"/>
      <c r="U6" s="46"/>
      <c r="V6" s="29"/>
      <c r="W6" s="29"/>
      <c r="X6" s="29"/>
      <c r="Y6" s="29"/>
    </row>
    <row r="7" spans="1:25" ht="24.95" customHeight="1" x14ac:dyDescent="0.15">
      <c r="I7" s="44"/>
      <c r="J7" s="51"/>
      <c r="K7" s="48"/>
      <c r="L7" s="48"/>
      <c r="M7" s="48"/>
      <c r="N7" s="48"/>
      <c r="O7" s="48"/>
      <c r="P7" s="48"/>
      <c r="Q7" s="48"/>
      <c r="R7" s="48"/>
      <c r="S7" s="48"/>
      <c r="T7" s="48"/>
      <c r="U7" s="46"/>
    </row>
    <row r="8" spans="1:25" ht="56.25" customHeight="1" x14ac:dyDescent="0.15">
      <c r="A8" s="38" t="s">
        <v>44</v>
      </c>
      <c r="B8" s="38" t="s">
        <v>45</v>
      </c>
      <c r="C8" s="39" t="s">
        <v>40</v>
      </c>
      <c r="D8" s="40" t="s">
        <v>34</v>
      </c>
      <c r="E8" s="40" t="s">
        <v>4</v>
      </c>
      <c r="F8" s="39" t="s">
        <v>56</v>
      </c>
      <c r="G8" s="39" t="s">
        <v>37</v>
      </c>
      <c r="H8" s="40" t="s">
        <v>41</v>
      </c>
      <c r="I8" s="40" t="s">
        <v>42</v>
      </c>
      <c r="J8" s="39" t="s">
        <v>53</v>
      </c>
      <c r="K8" s="45" t="s">
        <v>43</v>
      </c>
      <c r="L8" s="36" t="s">
        <v>91</v>
      </c>
      <c r="M8" s="39" t="s">
        <v>90</v>
      </c>
      <c r="N8" s="39" t="s">
        <v>38</v>
      </c>
      <c r="O8" s="39" t="s">
        <v>51</v>
      </c>
      <c r="P8" s="39"/>
      <c r="Q8" s="39"/>
      <c r="R8" s="36" t="s">
        <v>35</v>
      </c>
      <c r="S8" s="37" t="s">
        <v>36</v>
      </c>
      <c r="T8" s="39" t="s">
        <v>39</v>
      </c>
    </row>
    <row r="9" spans="1:25" ht="24.95" customHeight="1" x14ac:dyDescent="0.15">
      <c r="A9" s="32"/>
      <c r="B9" s="32"/>
      <c r="C9" s="31"/>
      <c r="D9" s="31"/>
      <c r="E9" s="31"/>
      <c r="F9" s="31"/>
      <c r="G9" s="33"/>
      <c r="H9" s="31"/>
      <c r="I9" s="31"/>
      <c r="J9" s="33"/>
      <c r="K9" s="137"/>
      <c r="L9" s="34" t="str">
        <f>IF(J9&lt;&gt;0,DATEDIF(J9,DATE($A$1,$B$1,30),"M"),"")</f>
        <v/>
      </c>
      <c r="M9" s="31"/>
      <c r="N9" s="41"/>
      <c r="O9" s="41"/>
      <c r="P9" s="41"/>
      <c r="Q9" s="41"/>
      <c r="R9" s="42" t="str">
        <f>IF(L9&lt;&gt;"",M9/(L9-3-K9),"")</f>
        <v/>
      </c>
      <c r="S9" s="35" t="str">
        <f>IF(M9&lt;&gt;"",N9/M9,"")</f>
        <v/>
      </c>
      <c r="T9" s="43"/>
      <c r="U9" s="93" t="str">
        <f>IF(J9="","",L9-K9)</f>
        <v/>
      </c>
    </row>
    <row r="10" spans="1:25" ht="24.95" customHeight="1" x14ac:dyDescent="0.15">
      <c r="A10" s="32"/>
      <c r="B10" s="32"/>
      <c r="C10" s="31"/>
      <c r="D10" s="31"/>
      <c r="E10" s="31"/>
      <c r="F10" s="31"/>
      <c r="G10" s="33"/>
      <c r="H10" s="31"/>
      <c r="I10" s="31"/>
      <c r="J10" s="33"/>
      <c r="K10" s="137"/>
      <c r="L10" s="34" t="str">
        <f t="shared" ref="L10:L30" si="0">IF(J10&lt;&gt;0,DATEDIF(J10,DATE($A$1,$B$1,30),"M"),"")</f>
        <v/>
      </c>
      <c r="M10" s="31"/>
      <c r="N10" s="41"/>
      <c r="O10" s="41"/>
      <c r="P10" s="41"/>
      <c r="Q10" s="41"/>
      <c r="R10" s="42" t="str">
        <f t="shared" ref="R10:R30" si="1">IF(L10&lt;&gt;"",M10/(L10-3-K10),"")</f>
        <v/>
      </c>
      <c r="S10" s="35" t="str">
        <f t="shared" ref="S10:S30" si="2">IF(M10&lt;&gt;"",N10/M10,"")</f>
        <v/>
      </c>
      <c r="T10" s="43"/>
      <c r="U10" s="93" t="str">
        <f t="shared" ref="U10:U30" si="3">IF(J10="","",L10-K10)</f>
        <v/>
      </c>
    </row>
    <row r="11" spans="1:25" ht="24.95" customHeight="1" x14ac:dyDescent="0.15">
      <c r="A11" s="32"/>
      <c r="B11" s="32"/>
      <c r="C11" s="31"/>
      <c r="D11" s="31"/>
      <c r="E11" s="31"/>
      <c r="F11" s="31"/>
      <c r="G11" s="33"/>
      <c r="H11" s="31"/>
      <c r="I11" s="31"/>
      <c r="J11" s="33"/>
      <c r="K11" s="137"/>
      <c r="L11" s="34" t="str">
        <f t="shared" si="0"/>
        <v/>
      </c>
      <c r="M11" s="31"/>
      <c r="N11" s="41"/>
      <c r="O11" s="41"/>
      <c r="P11" s="41"/>
      <c r="Q11" s="41"/>
      <c r="R11" s="42" t="str">
        <f t="shared" si="1"/>
        <v/>
      </c>
      <c r="S11" s="35" t="str">
        <f t="shared" si="2"/>
        <v/>
      </c>
      <c r="T11" s="43"/>
      <c r="U11" s="93" t="str">
        <f t="shared" si="3"/>
        <v/>
      </c>
    </row>
    <row r="12" spans="1:25" ht="24.95" customHeight="1" x14ac:dyDescent="0.15">
      <c r="A12" s="32"/>
      <c r="B12" s="32"/>
      <c r="C12" s="31"/>
      <c r="D12" s="31"/>
      <c r="E12" s="31"/>
      <c r="F12" s="31"/>
      <c r="G12" s="33"/>
      <c r="H12" s="31"/>
      <c r="I12" s="31"/>
      <c r="J12" s="33"/>
      <c r="K12" s="137"/>
      <c r="L12" s="34" t="str">
        <f t="shared" si="0"/>
        <v/>
      </c>
      <c r="M12" s="31"/>
      <c r="N12" s="41"/>
      <c r="O12" s="41"/>
      <c r="P12" s="41"/>
      <c r="Q12" s="41"/>
      <c r="R12" s="42" t="str">
        <f t="shared" si="1"/>
        <v/>
      </c>
      <c r="S12" s="35" t="str">
        <f t="shared" si="2"/>
        <v/>
      </c>
      <c r="T12" s="43"/>
      <c r="U12" s="93" t="str">
        <f t="shared" si="3"/>
        <v/>
      </c>
    </row>
    <row r="13" spans="1:25" ht="24.95" customHeight="1" x14ac:dyDescent="0.15">
      <c r="A13" s="32"/>
      <c r="B13" s="32"/>
      <c r="C13" s="31"/>
      <c r="D13" s="31"/>
      <c r="E13" s="31"/>
      <c r="F13" s="31"/>
      <c r="G13" s="33"/>
      <c r="H13" s="31"/>
      <c r="I13" s="31"/>
      <c r="J13" s="33"/>
      <c r="K13" s="137"/>
      <c r="L13" s="34" t="str">
        <f t="shared" si="0"/>
        <v/>
      </c>
      <c r="M13" s="31"/>
      <c r="N13" s="41"/>
      <c r="O13" s="41"/>
      <c r="P13" s="41"/>
      <c r="Q13" s="41"/>
      <c r="R13" s="42" t="str">
        <f t="shared" si="1"/>
        <v/>
      </c>
      <c r="S13" s="35" t="str">
        <f t="shared" si="2"/>
        <v/>
      </c>
      <c r="T13" s="43"/>
      <c r="U13" s="93" t="str">
        <f t="shared" si="3"/>
        <v/>
      </c>
    </row>
    <row r="14" spans="1:25" ht="24.95" customHeight="1" x14ac:dyDescent="0.15">
      <c r="A14" s="32"/>
      <c r="B14" s="32"/>
      <c r="C14" s="31"/>
      <c r="D14" s="31"/>
      <c r="E14" s="31"/>
      <c r="F14" s="31"/>
      <c r="G14" s="33"/>
      <c r="H14" s="31"/>
      <c r="I14" s="31"/>
      <c r="J14" s="33"/>
      <c r="K14" s="137"/>
      <c r="L14" s="34" t="str">
        <f t="shared" si="0"/>
        <v/>
      </c>
      <c r="M14" s="31"/>
      <c r="N14" s="41"/>
      <c r="O14" s="41"/>
      <c r="P14" s="41"/>
      <c r="Q14" s="41"/>
      <c r="R14" s="42" t="str">
        <f t="shared" si="1"/>
        <v/>
      </c>
      <c r="S14" s="35" t="str">
        <f t="shared" si="2"/>
        <v/>
      </c>
      <c r="T14" s="43"/>
      <c r="U14" s="93" t="str">
        <f t="shared" si="3"/>
        <v/>
      </c>
    </row>
    <row r="15" spans="1:25" ht="24.95" customHeight="1" x14ac:dyDescent="0.15">
      <c r="A15" s="32"/>
      <c r="B15" s="32"/>
      <c r="C15" s="31"/>
      <c r="D15" s="31"/>
      <c r="E15" s="31"/>
      <c r="F15" s="31"/>
      <c r="G15" s="33"/>
      <c r="H15" s="31"/>
      <c r="I15" s="31"/>
      <c r="J15" s="33"/>
      <c r="K15" s="137"/>
      <c r="L15" s="34" t="str">
        <f t="shared" si="0"/>
        <v/>
      </c>
      <c r="M15" s="31"/>
      <c r="N15" s="41"/>
      <c r="O15" s="41"/>
      <c r="P15" s="41"/>
      <c r="Q15" s="41"/>
      <c r="R15" s="42" t="str">
        <f t="shared" si="1"/>
        <v/>
      </c>
      <c r="S15" s="35" t="str">
        <f t="shared" si="2"/>
        <v/>
      </c>
      <c r="T15" s="43"/>
      <c r="U15" s="93" t="str">
        <f t="shared" si="3"/>
        <v/>
      </c>
    </row>
    <row r="16" spans="1:25" ht="24.95" customHeight="1" x14ac:dyDescent="0.15">
      <c r="A16" s="32"/>
      <c r="B16" s="32"/>
      <c r="C16" s="31"/>
      <c r="D16" s="31"/>
      <c r="E16" s="31"/>
      <c r="F16" s="31"/>
      <c r="G16" s="33"/>
      <c r="H16" s="31"/>
      <c r="I16" s="31"/>
      <c r="J16" s="33"/>
      <c r="K16" s="137"/>
      <c r="L16" s="34" t="str">
        <f t="shared" si="0"/>
        <v/>
      </c>
      <c r="M16" s="31"/>
      <c r="N16" s="41"/>
      <c r="O16" s="41"/>
      <c r="P16" s="41"/>
      <c r="Q16" s="41"/>
      <c r="R16" s="42" t="str">
        <f t="shared" si="1"/>
        <v/>
      </c>
      <c r="S16" s="35" t="str">
        <f t="shared" si="2"/>
        <v/>
      </c>
      <c r="T16" s="43"/>
      <c r="U16" s="93" t="str">
        <f t="shared" si="3"/>
        <v/>
      </c>
    </row>
    <row r="17" spans="1:21" ht="24.95" customHeight="1" x14ac:dyDescent="0.15">
      <c r="A17" s="32"/>
      <c r="B17" s="32"/>
      <c r="C17" s="31"/>
      <c r="D17" s="31"/>
      <c r="E17" s="31"/>
      <c r="F17" s="31"/>
      <c r="G17" s="33"/>
      <c r="H17" s="31"/>
      <c r="I17" s="31"/>
      <c r="J17" s="33"/>
      <c r="K17" s="137"/>
      <c r="L17" s="34" t="str">
        <f t="shared" si="0"/>
        <v/>
      </c>
      <c r="M17" s="31"/>
      <c r="N17" s="41"/>
      <c r="O17" s="41"/>
      <c r="P17" s="41"/>
      <c r="Q17" s="41"/>
      <c r="R17" s="42" t="str">
        <f t="shared" si="1"/>
        <v/>
      </c>
      <c r="S17" s="35" t="str">
        <f t="shared" si="2"/>
        <v/>
      </c>
      <c r="T17" s="43"/>
      <c r="U17" s="93" t="str">
        <f t="shared" si="3"/>
        <v/>
      </c>
    </row>
    <row r="18" spans="1:21" ht="24.95" customHeight="1" x14ac:dyDescent="0.15">
      <c r="A18" s="32"/>
      <c r="B18" s="32"/>
      <c r="C18" s="31"/>
      <c r="D18" s="31"/>
      <c r="E18" s="31"/>
      <c r="F18" s="31"/>
      <c r="G18" s="33"/>
      <c r="H18" s="31"/>
      <c r="I18" s="31"/>
      <c r="J18" s="33"/>
      <c r="K18" s="137"/>
      <c r="L18" s="34" t="str">
        <f t="shared" si="0"/>
        <v/>
      </c>
      <c r="M18" s="31"/>
      <c r="N18" s="41"/>
      <c r="O18" s="41"/>
      <c r="P18" s="41"/>
      <c r="Q18" s="41"/>
      <c r="R18" s="42" t="str">
        <f t="shared" si="1"/>
        <v/>
      </c>
      <c r="S18" s="35" t="str">
        <f t="shared" si="2"/>
        <v/>
      </c>
      <c r="T18" s="43"/>
      <c r="U18" s="93" t="str">
        <f t="shared" si="3"/>
        <v/>
      </c>
    </row>
    <row r="19" spans="1:21" ht="24.95" customHeight="1" x14ac:dyDescent="0.15">
      <c r="A19" s="32"/>
      <c r="B19" s="32"/>
      <c r="C19" s="31"/>
      <c r="D19" s="31"/>
      <c r="E19" s="31"/>
      <c r="F19" s="31"/>
      <c r="G19" s="33"/>
      <c r="H19" s="31"/>
      <c r="I19" s="31"/>
      <c r="J19" s="33"/>
      <c r="K19" s="137"/>
      <c r="L19" s="34" t="str">
        <f t="shared" si="0"/>
        <v/>
      </c>
      <c r="M19" s="31"/>
      <c r="N19" s="41"/>
      <c r="O19" s="41"/>
      <c r="P19" s="41"/>
      <c r="Q19" s="41"/>
      <c r="R19" s="42" t="str">
        <f t="shared" si="1"/>
        <v/>
      </c>
      <c r="S19" s="35" t="str">
        <f t="shared" si="2"/>
        <v/>
      </c>
      <c r="T19" s="43"/>
      <c r="U19" s="93" t="str">
        <f t="shared" si="3"/>
        <v/>
      </c>
    </row>
    <row r="20" spans="1:21" ht="24.95" customHeight="1" x14ac:dyDescent="0.15">
      <c r="A20" s="32"/>
      <c r="B20" s="32"/>
      <c r="C20" s="31"/>
      <c r="D20" s="31"/>
      <c r="E20" s="31"/>
      <c r="F20" s="31"/>
      <c r="G20" s="33"/>
      <c r="H20" s="31"/>
      <c r="I20" s="31"/>
      <c r="J20" s="33"/>
      <c r="K20" s="137"/>
      <c r="L20" s="34" t="str">
        <f t="shared" si="0"/>
        <v/>
      </c>
      <c r="M20" s="31"/>
      <c r="N20" s="41"/>
      <c r="O20" s="41"/>
      <c r="P20" s="41"/>
      <c r="Q20" s="41"/>
      <c r="R20" s="42" t="str">
        <f t="shared" si="1"/>
        <v/>
      </c>
      <c r="S20" s="35" t="str">
        <f t="shared" si="2"/>
        <v/>
      </c>
      <c r="T20" s="43"/>
      <c r="U20" s="93" t="str">
        <f t="shared" si="3"/>
        <v/>
      </c>
    </row>
    <row r="21" spans="1:21" ht="24.95" customHeight="1" x14ac:dyDescent="0.15">
      <c r="A21" s="32"/>
      <c r="B21" s="32"/>
      <c r="C21" s="31"/>
      <c r="D21" s="31"/>
      <c r="E21" s="31"/>
      <c r="F21" s="31"/>
      <c r="G21" s="33"/>
      <c r="H21" s="31"/>
      <c r="I21" s="31"/>
      <c r="J21" s="33"/>
      <c r="K21" s="137"/>
      <c r="L21" s="34" t="str">
        <f t="shared" si="0"/>
        <v/>
      </c>
      <c r="M21" s="31"/>
      <c r="N21" s="41"/>
      <c r="O21" s="41"/>
      <c r="P21" s="41"/>
      <c r="Q21" s="41"/>
      <c r="R21" s="42" t="str">
        <f t="shared" si="1"/>
        <v/>
      </c>
      <c r="S21" s="35" t="str">
        <f t="shared" si="2"/>
        <v/>
      </c>
      <c r="T21" s="43"/>
      <c r="U21" s="93" t="str">
        <f t="shared" si="3"/>
        <v/>
      </c>
    </row>
    <row r="22" spans="1:21" ht="24.95" customHeight="1" x14ac:dyDescent="0.15">
      <c r="A22" s="32"/>
      <c r="B22" s="32"/>
      <c r="C22" s="31"/>
      <c r="D22" s="31"/>
      <c r="E22" s="31"/>
      <c r="F22" s="31"/>
      <c r="G22" s="33"/>
      <c r="H22" s="31"/>
      <c r="I22" s="31"/>
      <c r="J22" s="33"/>
      <c r="K22" s="137"/>
      <c r="L22" s="34" t="str">
        <f t="shared" si="0"/>
        <v/>
      </c>
      <c r="M22" s="31"/>
      <c r="N22" s="41"/>
      <c r="O22" s="41"/>
      <c r="P22" s="41"/>
      <c r="Q22" s="41"/>
      <c r="R22" s="42" t="str">
        <f t="shared" si="1"/>
        <v/>
      </c>
      <c r="S22" s="35" t="str">
        <f t="shared" si="2"/>
        <v/>
      </c>
      <c r="T22" s="43"/>
      <c r="U22" s="93" t="str">
        <f t="shared" si="3"/>
        <v/>
      </c>
    </row>
    <row r="23" spans="1:21" ht="24.95" customHeight="1" x14ac:dyDescent="0.15">
      <c r="A23" s="32"/>
      <c r="B23" s="32"/>
      <c r="C23" s="31"/>
      <c r="D23" s="31"/>
      <c r="E23" s="31"/>
      <c r="F23" s="31"/>
      <c r="G23" s="33"/>
      <c r="H23" s="31"/>
      <c r="I23" s="31"/>
      <c r="J23" s="33"/>
      <c r="K23" s="137"/>
      <c r="L23" s="34" t="str">
        <f t="shared" si="0"/>
        <v/>
      </c>
      <c r="M23" s="31"/>
      <c r="N23" s="41"/>
      <c r="O23" s="41"/>
      <c r="P23" s="41"/>
      <c r="Q23" s="41"/>
      <c r="R23" s="42" t="str">
        <f t="shared" si="1"/>
        <v/>
      </c>
      <c r="S23" s="35" t="str">
        <f t="shared" si="2"/>
        <v/>
      </c>
      <c r="T23" s="43"/>
      <c r="U23" s="93" t="str">
        <f t="shared" si="3"/>
        <v/>
      </c>
    </row>
    <row r="24" spans="1:21" ht="24.95" customHeight="1" x14ac:dyDescent="0.15">
      <c r="A24" s="32"/>
      <c r="B24" s="32"/>
      <c r="C24" s="31"/>
      <c r="D24" s="31"/>
      <c r="E24" s="31"/>
      <c r="F24" s="31"/>
      <c r="G24" s="33"/>
      <c r="H24" s="31"/>
      <c r="I24" s="31"/>
      <c r="J24" s="33"/>
      <c r="K24" s="137"/>
      <c r="L24" s="34" t="str">
        <f t="shared" si="0"/>
        <v/>
      </c>
      <c r="M24" s="31"/>
      <c r="N24" s="41"/>
      <c r="O24" s="41"/>
      <c r="P24" s="41"/>
      <c r="Q24" s="41"/>
      <c r="R24" s="42" t="str">
        <f t="shared" si="1"/>
        <v/>
      </c>
      <c r="S24" s="35" t="str">
        <f t="shared" si="2"/>
        <v/>
      </c>
      <c r="T24" s="43"/>
      <c r="U24" s="93" t="str">
        <f t="shared" si="3"/>
        <v/>
      </c>
    </row>
    <row r="25" spans="1:21" ht="24.95" customHeight="1" x14ac:dyDescent="0.15">
      <c r="A25" s="32"/>
      <c r="B25" s="32"/>
      <c r="C25" s="31"/>
      <c r="D25" s="31"/>
      <c r="E25" s="31"/>
      <c r="F25" s="31"/>
      <c r="G25" s="33"/>
      <c r="H25" s="31"/>
      <c r="I25" s="31"/>
      <c r="J25" s="33"/>
      <c r="K25" s="137"/>
      <c r="L25" s="34" t="str">
        <f t="shared" si="0"/>
        <v/>
      </c>
      <c r="M25" s="31"/>
      <c r="N25" s="41"/>
      <c r="O25" s="41"/>
      <c r="P25" s="41"/>
      <c r="Q25" s="41"/>
      <c r="R25" s="42" t="str">
        <f t="shared" si="1"/>
        <v/>
      </c>
      <c r="S25" s="35" t="str">
        <f t="shared" si="2"/>
        <v/>
      </c>
      <c r="T25" s="43"/>
      <c r="U25" s="93" t="str">
        <f t="shared" si="3"/>
        <v/>
      </c>
    </row>
    <row r="26" spans="1:21" ht="24.95" customHeight="1" x14ac:dyDescent="0.15">
      <c r="A26" s="32"/>
      <c r="B26" s="32"/>
      <c r="C26" s="31"/>
      <c r="D26" s="31"/>
      <c r="E26" s="31"/>
      <c r="F26" s="31"/>
      <c r="G26" s="33"/>
      <c r="H26" s="31"/>
      <c r="I26" s="31"/>
      <c r="J26" s="33"/>
      <c r="K26" s="137"/>
      <c r="L26" s="34" t="str">
        <f t="shared" si="0"/>
        <v/>
      </c>
      <c r="M26" s="31"/>
      <c r="N26" s="41"/>
      <c r="O26" s="41"/>
      <c r="P26" s="41"/>
      <c r="Q26" s="41"/>
      <c r="R26" s="42" t="str">
        <f t="shared" si="1"/>
        <v/>
      </c>
      <c r="S26" s="35" t="str">
        <f t="shared" si="2"/>
        <v/>
      </c>
      <c r="T26" s="43"/>
      <c r="U26" s="93" t="str">
        <f t="shared" si="3"/>
        <v/>
      </c>
    </row>
    <row r="27" spans="1:21" ht="24.95" customHeight="1" x14ac:dyDescent="0.15">
      <c r="A27" s="32"/>
      <c r="B27" s="32"/>
      <c r="C27" s="31"/>
      <c r="D27" s="31"/>
      <c r="E27" s="31"/>
      <c r="F27" s="31"/>
      <c r="G27" s="33"/>
      <c r="H27" s="31"/>
      <c r="I27" s="31"/>
      <c r="J27" s="33"/>
      <c r="K27" s="137"/>
      <c r="L27" s="34" t="str">
        <f t="shared" si="0"/>
        <v/>
      </c>
      <c r="M27" s="31"/>
      <c r="N27" s="41"/>
      <c r="O27" s="41"/>
      <c r="P27" s="41"/>
      <c r="Q27" s="41"/>
      <c r="R27" s="42" t="str">
        <f t="shared" si="1"/>
        <v/>
      </c>
      <c r="S27" s="35" t="str">
        <f t="shared" si="2"/>
        <v/>
      </c>
      <c r="T27" s="43"/>
      <c r="U27" s="93" t="str">
        <f t="shared" si="3"/>
        <v/>
      </c>
    </row>
    <row r="28" spans="1:21" ht="24.95" customHeight="1" x14ac:dyDescent="0.15">
      <c r="A28" s="32"/>
      <c r="B28" s="32"/>
      <c r="C28" s="31"/>
      <c r="D28" s="31"/>
      <c r="E28" s="31"/>
      <c r="F28" s="31"/>
      <c r="G28" s="33"/>
      <c r="H28" s="31"/>
      <c r="I28" s="31"/>
      <c r="J28" s="33"/>
      <c r="K28" s="137"/>
      <c r="L28" s="34" t="str">
        <f t="shared" si="0"/>
        <v/>
      </c>
      <c r="M28" s="31"/>
      <c r="N28" s="41"/>
      <c r="O28" s="41"/>
      <c r="P28" s="41"/>
      <c r="Q28" s="41"/>
      <c r="R28" s="42" t="str">
        <f t="shared" si="1"/>
        <v/>
      </c>
      <c r="S28" s="35" t="str">
        <f t="shared" si="2"/>
        <v/>
      </c>
      <c r="T28" s="43"/>
      <c r="U28" s="93" t="str">
        <f t="shared" si="3"/>
        <v/>
      </c>
    </row>
    <row r="29" spans="1:21" ht="24.95" customHeight="1" x14ac:dyDescent="0.15">
      <c r="A29" s="32"/>
      <c r="B29" s="32"/>
      <c r="C29" s="31"/>
      <c r="D29" s="31"/>
      <c r="E29" s="31"/>
      <c r="F29" s="31"/>
      <c r="G29" s="33"/>
      <c r="H29" s="31"/>
      <c r="I29" s="31"/>
      <c r="J29" s="33"/>
      <c r="K29" s="137"/>
      <c r="L29" s="34" t="str">
        <f t="shared" si="0"/>
        <v/>
      </c>
      <c r="M29" s="31"/>
      <c r="N29" s="41"/>
      <c r="O29" s="41"/>
      <c r="P29" s="41"/>
      <c r="Q29" s="41"/>
      <c r="R29" s="42" t="str">
        <f t="shared" si="1"/>
        <v/>
      </c>
      <c r="S29" s="35" t="str">
        <f t="shared" si="2"/>
        <v/>
      </c>
      <c r="T29" s="43"/>
      <c r="U29" s="93" t="str">
        <f t="shared" si="3"/>
        <v/>
      </c>
    </row>
    <row r="30" spans="1:21" ht="24.95" customHeight="1" x14ac:dyDescent="0.15">
      <c r="A30" s="32"/>
      <c r="B30" s="32"/>
      <c r="C30" s="31"/>
      <c r="D30" s="31"/>
      <c r="E30" s="31"/>
      <c r="F30" s="31"/>
      <c r="G30" s="33"/>
      <c r="H30" s="31"/>
      <c r="I30" s="31"/>
      <c r="J30" s="33"/>
      <c r="K30" s="137"/>
      <c r="L30" s="34" t="str">
        <f t="shared" si="0"/>
        <v/>
      </c>
      <c r="M30" s="31"/>
      <c r="N30" s="41"/>
      <c r="O30" s="41"/>
      <c r="P30" s="41"/>
      <c r="Q30" s="41"/>
      <c r="R30" s="42" t="str">
        <f t="shared" si="1"/>
        <v/>
      </c>
      <c r="S30" s="35" t="str">
        <f t="shared" si="2"/>
        <v/>
      </c>
      <c r="T30" s="43"/>
      <c r="U30" s="93" t="str">
        <f t="shared" si="3"/>
        <v/>
      </c>
    </row>
  </sheetData>
  <mergeCells count="10">
    <mergeCell ref="A6:C6"/>
    <mergeCell ref="E6:F6"/>
    <mergeCell ref="G6:H6"/>
    <mergeCell ref="A2:C2"/>
    <mergeCell ref="A3:C3"/>
    <mergeCell ref="A4:C4"/>
    <mergeCell ref="E4:F4"/>
    <mergeCell ref="G4:H4"/>
    <mergeCell ref="E5:F5"/>
    <mergeCell ref="G5:H5"/>
  </mergeCells>
  <phoneticPr fontId="18"/>
  <conditionalFormatting sqref="S9:S30">
    <cfRule type="cellIs" dxfId="19" priority="32" stopIfTrue="1" operator="lessThan">
      <formula>0.8</formula>
    </cfRule>
  </conditionalFormatting>
  <conditionalFormatting sqref="L9:L30">
    <cfRule type="cellIs" dxfId="18" priority="31" stopIfTrue="1" operator="lessThan">
      <formula>24</formula>
    </cfRule>
  </conditionalFormatting>
  <conditionalFormatting sqref="R9:R30">
    <cfRule type="cellIs" dxfId="17" priority="30" stopIfTrue="1" operator="lessThan">
      <formula>2</formula>
    </cfRule>
  </conditionalFormatting>
  <conditionalFormatting sqref="O9:O30">
    <cfRule type="cellIs" dxfId="16" priority="28" stopIfTrue="1" operator="equal">
      <formula>"未"</formula>
    </cfRule>
  </conditionalFormatting>
  <conditionalFormatting sqref="P9:P30">
    <cfRule type="cellIs" dxfId="15" priority="27" stopIfTrue="1" operator="equal">
      <formula>"未"</formula>
    </cfRule>
  </conditionalFormatting>
  <conditionalFormatting sqref="Q9:Q30">
    <cfRule type="cellIs" dxfId="14" priority="26" stopIfTrue="1" operator="lessThan">
      <formula>7</formula>
    </cfRule>
  </conditionalFormatting>
  <conditionalFormatting sqref="F9:F30">
    <cfRule type="expression" dxfId="13" priority="4" stopIfTrue="1">
      <formula>LEN(F9)&gt;11</formula>
    </cfRule>
    <cfRule type="expression" dxfId="12" priority="5" stopIfTrue="1">
      <formula>LEN(F9)&lt;11</formula>
    </cfRule>
  </conditionalFormatting>
  <conditionalFormatting sqref="U9:U30">
    <cfRule type="cellIs" dxfId="11" priority="2" stopIfTrue="1" operator="lessThan">
      <formula>11</formula>
    </cfRule>
  </conditionalFormatting>
  <conditionalFormatting sqref="O9:O30">
    <cfRule type="cellIs" dxfId="10" priority="1" stopIfTrue="1" operator="equal">
      <formula>"2級"</formula>
    </cfRule>
  </conditionalFormatting>
  <dataValidations count="4">
    <dataValidation type="list" allowBlank="1" showInputMessage="1" showErrorMessage="1" sqref="P9:P30" xr:uid="{2C69477D-3BC5-48C2-AF01-4A056C8C0286}">
      <formula1>"完修,未"</formula1>
    </dataValidation>
    <dataValidation type="list" allowBlank="1" showInputMessage="1" showErrorMessage="1" sqref="A9:B30" xr:uid="{3098E6E4-3E05-4473-9D5D-23ABEFE3FDA4}">
      <formula1>"○,×,非継続,要確認"</formula1>
    </dataValidation>
    <dataValidation type="list" allowBlank="1" showInputMessage="1" showErrorMessage="1" sqref="O9:O30" xr:uid="{68FCB242-3A3E-487C-85DB-E5DF0B438F4D}">
      <formula1>"2級,1級,菊"</formula1>
    </dataValidation>
    <dataValidation type="list" allowBlank="1" showInputMessage="1" showErrorMessage="1" sqref="K9:K30" xr:uid="{3A6197CF-4922-4D75-BBCF-0F7D1325627F}">
      <formula1>"1,2,3,4,5,6,7,8,9,10,11,12,13,14,15,16,17,18,19,20,21,22,23,24,25"</formula1>
    </dataValidation>
  </dataValidations>
  <printOptions horizontalCentered="1"/>
  <pageMargins left="0.39370078740157483" right="0.39370078740157483" top="0.59055118110236227" bottom="0.39370078740157483" header="0.51181102362204722" footer="0.51181102362204722"/>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6AC2-E422-4239-8D47-F12BC2B5445A}">
  <sheetPr>
    <pageSetUpPr fitToPage="1"/>
  </sheetPr>
  <dimension ref="A1:Y23"/>
  <sheetViews>
    <sheetView showGridLines="0" zoomScaleNormal="100" workbookViewId="0">
      <selection activeCell="G15" sqref="G15"/>
    </sheetView>
  </sheetViews>
  <sheetFormatPr defaultRowHeight="24.95" customHeight="1" x14ac:dyDescent="0.15"/>
  <cols>
    <col min="1" max="2" width="10.625" style="1" customWidth="1"/>
    <col min="3" max="3" width="5.375" style="1" customWidth="1"/>
    <col min="4" max="15" width="10.625" style="1" customWidth="1"/>
    <col min="16" max="18" width="10.625" style="1" hidden="1" customWidth="1"/>
    <col min="19" max="19" width="10.625" style="1" customWidth="1"/>
    <col min="20" max="20" width="30.625" style="1" customWidth="1"/>
    <col min="21" max="16384" width="9" style="1"/>
  </cols>
  <sheetData>
    <row r="1" spans="1:25" ht="36" customHeight="1" x14ac:dyDescent="0.15">
      <c r="A1" s="72">
        <v>2025</v>
      </c>
      <c r="B1" s="73">
        <v>9</v>
      </c>
      <c r="C1" s="74" t="s">
        <v>54</v>
      </c>
      <c r="D1" s="74"/>
      <c r="E1" s="75"/>
      <c r="F1" s="75"/>
      <c r="G1" s="75"/>
      <c r="H1" s="75"/>
      <c r="I1" s="44"/>
      <c r="J1" s="51"/>
      <c r="K1" s="48"/>
      <c r="L1" s="48"/>
      <c r="M1" s="48"/>
      <c r="N1" s="48"/>
      <c r="O1" s="48"/>
      <c r="P1" s="48"/>
      <c r="Q1" s="47"/>
      <c r="R1" s="47"/>
      <c r="S1" s="47"/>
      <c r="T1" s="52"/>
      <c r="U1" s="46"/>
    </row>
    <row r="2" spans="1:25" ht="24.95" customHeight="1" x14ac:dyDescent="0.15">
      <c r="A2" s="141" t="s">
        <v>9</v>
      </c>
      <c r="B2" s="140"/>
      <c r="C2" s="140"/>
      <c r="D2" s="7"/>
      <c r="E2" s="7"/>
      <c r="F2" s="7"/>
      <c r="G2" s="7"/>
      <c r="H2" s="7"/>
      <c r="I2" s="44"/>
      <c r="J2" s="51"/>
      <c r="K2" s="48"/>
      <c r="L2" s="48"/>
      <c r="M2" s="48"/>
      <c r="N2" s="48"/>
      <c r="O2" s="48"/>
      <c r="P2" s="48"/>
      <c r="Q2" s="48"/>
      <c r="R2" s="47"/>
      <c r="S2" s="47"/>
      <c r="T2" s="52"/>
      <c r="U2" s="46"/>
    </row>
    <row r="3" spans="1:25" ht="24.95" customHeight="1" x14ac:dyDescent="0.15">
      <c r="A3" s="139" t="s">
        <v>55</v>
      </c>
      <c r="B3" s="139"/>
      <c r="C3" s="140"/>
      <c r="D3" s="7"/>
      <c r="E3" s="7"/>
      <c r="F3" s="7"/>
      <c r="G3" s="7"/>
      <c r="H3" s="7"/>
      <c r="I3" s="44"/>
      <c r="J3" s="51"/>
      <c r="K3" s="48"/>
      <c r="L3" s="48"/>
      <c r="M3" s="48"/>
      <c r="N3" s="48"/>
      <c r="O3" s="48"/>
      <c r="P3" s="48"/>
      <c r="Q3" s="47"/>
      <c r="R3" s="47"/>
      <c r="S3" s="47"/>
      <c r="T3" s="52"/>
      <c r="U3" s="46"/>
    </row>
    <row r="4" spans="1:25" ht="24.95" customHeight="1" x14ac:dyDescent="0.15">
      <c r="A4" s="143"/>
      <c r="B4" s="143"/>
      <c r="C4" s="143"/>
      <c r="D4" s="30" t="s">
        <v>0</v>
      </c>
      <c r="E4" s="142" t="s">
        <v>21</v>
      </c>
      <c r="F4" s="142"/>
      <c r="G4" s="143"/>
      <c r="H4" s="143"/>
      <c r="I4" s="44"/>
      <c r="J4" s="51"/>
      <c r="K4" s="48"/>
      <c r="L4" s="48"/>
      <c r="M4" s="48"/>
      <c r="N4" s="48"/>
      <c r="O4" s="48"/>
      <c r="P4" s="48"/>
      <c r="Q4" s="49"/>
      <c r="R4" s="47"/>
      <c r="S4" s="47"/>
      <c r="T4" s="52"/>
      <c r="U4" s="46"/>
    </row>
    <row r="5" spans="1:25" ht="24.95" customHeight="1" x14ac:dyDescent="0.15">
      <c r="A5" s="16"/>
      <c r="B5" s="30" t="s">
        <v>1</v>
      </c>
      <c r="C5" s="16"/>
      <c r="D5" s="30" t="s">
        <v>2</v>
      </c>
      <c r="E5" s="142" t="s">
        <v>7</v>
      </c>
      <c r="F5" s="142"/>
      <c r="G5" s="138"/>
      <c r="H5" s="138"/>
      <c r="I5" s="44"/>
      <c r="J5" s="51"/>
      <c r="K5" s="48"/>
      <c r="L5" s="48"/>
      <c r="M5" s="48"/>
      <c r="N5" s="48"/>
      <c r="O5" s="48"/>
      <c r="P5" s="48"/>
      <c r="Q5" s="47"/>
      <c r="R5" s="47"/>
      <c r="S5" s="47"/>
      <c r="T5" s="52"/>
      <c r="U5" s="46"/>
      <c r="V5" s="29"/>
      <c r="W5" s="29"/>
      <c r="X5" s="29"/>
      <c r="Y5" s="29"/>
    </row>
    <row r="6" spans="1:25" ht="24.95" customHeight="1" x14ac:dyDescent="0.15">
      <c r="A6" s="142" t="s">
        <v>15</v>
      </c>
      <c r="B6" s="142"/>
      <c r="C6" s="142"/>
      <c r="D6" s="30" t="s">
        <v>8</v>
      </c>
      <c r="E6" s="142" t="s">
        <v>3</v>
      </c>
      <c r="F6" s="142"/>
      <c r="G6" s="138"/>
      <c r="H6" s="138"/>
      <c r="I6" s="50"/>
      <c r="J6" s="53"/>
      <c r="K6" s="48"/>
      <c r="L6" s="48"/>
      <c r="M6" s="48"/>
      <c r="N6" s="48"/>
      <c r="O6" s="48"/>
      <c r="P6" s="48"/>
      <c r="Q6" s="48"/>
      <c r="R6" s="48"/>
      <c r="S6" s="48"/>
      <c r="T6" s="48"/>
      <c r="U6" s="46"/>
      <c r="V6" s="29"/>
      <c r="W6" s="29"/>
      <c r="X6" s="29"/>
      <c r="Y6" s="29"/>
    </row>
    <row r="7" spans="1:25" ht="24.95" customHeight="1" x14ac:dyDescent="0.15">
      <c r="I7" s="44"/>
      <c r="J7" s="51"/>
      <c r="K7" s="48"/>
      <c r="L7" s="48"/>
      <c r="M7" s="48"/>
      <c r="N7" s="48"/>
      <c r="O7" s="48"/>
      <c r="P7" s="48"/>
      <c r="Q7" s="48"/>
      <c r="R7" s="48"/>
      <c r="S7" s="48"/>
      <c r="T7" s="48"/>
      <c r="U7" s="46"/>
    </row>
    <row r="8" spans="1:25" ht="56.25" customHeight="1" x14ac:dyDescent="0.15">
      <c r="A8" s="38" t="s">
        <v>44</v>
      </c>
      <c r="B8" s="38" t="s">
        <v>45</v>
      </c>
      <c r="C8" s="39" t="s">
        <v>40</v>
      </c>
      <c r="D8" s="40" t="s">
        <v>34</v>
      </c>
      <c r="E8" s="40" t="s">
        <v>4</v>
      </c>
      <c r="F8" s="39" t="s">
        <v>56</v>
      </c>
      <c r="G8" s="39" t="s">
        <v>37</v>
      </c>
      <c r="H8" s="40" t="s">
        <v>41</v>
      </c>
      <c r="I8" s="40" t="s">
        <v>42</v>
      </c>
      <c r="J8" s="39" t="s">
        <v>52</v>
      </c>
      <c r="K8" s="45" t="s">
        <v>43</v>
      </c>
      <c r="L8" s="36" t="s">
        <v>91</v>
      </c>
      <c r="M8" s="39" t="s">
        <v>90</v>
      </c>
      <c r="N8" s="39" t="s">
        <v>38</v>
      </c>
      <c r="O8" s="39" t="s">
        <v>51</v>
      </c>
      <c r="P8" s="39"/>
      <c r="Q8" s="39"/>
      <c r="R8" s="36" t="s">
        <v>35</v>
      </c>
      <c r="S8" s="37" t="s">
        <v>36</v>
      </c>
      <c r="T8" s="39" t="s">
        <v>39</v>
      </c>
    </row>
    <row r="9" spans="1:25" ht="24.95" customHeight="1" x14ac:dyDescent="0.15">
      <c r="A9" s="32"/>
      <c r="B9" s="32"/>
      <c r="C9" s="31"/>
      <c r="D9" s="31"/>
      <c r="E9" s="31"/>
      <c r="F9" s="31"/>
      <c r="G9" s="33"/>
      <c r="H9" s="31"/>
      <c r="I9" s="31"/>
      <c r="J9" s="33"/>
      <c r="K9" s="137"/>
      <c r="L9" s="34" t="str">
        <f>IF(J9&lt;&gt;0,DATEDIF(J9,DATE($A$1,$B$1,30),"M"),"")</f>
        <v/>
      </c>
      <c r="M9" s="31"/>
      <c r="N9" s="41"/>
      <c r="O9" s="41"/>
      <c r="P9" s="41"/>
      <c r="Q9" s="41"/>
      <c r="R9" s="42" t="str">
        <f>IF(L9&lt;&gt;"",M9/(L9-3-K9),"")</f>
        <v/>
      </c>
      <c r="S9" s="35" t="str">
        <f>IF(M9&lt;&gt;"",N9/M9,"")</f>
        <v/>
      </c>
      <c r="T9" s="43"/>
      <c r="U9" s="93" t="str">
        <f>IF(J9="","",L9-K9)</f>
        <v/>
      </c>
    </row>
    <row r="10" spans="1:25" ht="24.95" customHeight="1" x14ac:dyDescent="0.15">
      <c r="A10" s="32"/>
      <c r="B10" s="32"/>
      <c r="C10" s="31"/>
      <c r="D10" s="31"/>
      <c r="E10" s="31"/>
      <c r="F10" s="31"/>
      <c r="G10" s="33"/>
      <c r="H10" s="31"/>
      <c r="I10" s="31"/>
      <c r="J10" s="33"/>
      <c r="K10" s="137"/>
      <c r="L10" s="34" t="str">
        <f t="shared" ref="L10:L23" si="0">IF(J10&lt;&gt;0,DATEDIF(J10,DATE($A$1,$B$1,30),"M"),"")</f>
        <v/>
      </c>
      <c r="M10" s="31"/>
      <c r="N10" s="41"/>
      <c r="O10" s="41"/>
      <c r="P10" s="41"/>
      <c r="Q10" s="41"/>
      <c r="R10" s="42" t="str">
        <f t="shared" ref="R10:R23" si="1">IF(L10&lt;&gt;"",M10/(L10-3-K10),"")</f>
        <v/>
      </c>
      <c r="S10" s="35" t="str">
        <f t="shared" ref="S10:S23" si="2">IF(M10&lt;&gt;"",N10/M10,"")</f>
        <v/>
      </c>
      <c r="T10" s="43"/>
      <c r="U10" s="93" t="str">
        <f t="shared" ref="U10:U23" si="3">IF(J10="","",L10-K10)</f>
        <v/>
      </c>
    </row>
    <row r="11" spans="1:25" ht="24.95" customHeight="1" x14ac:dyDescent="0.15">
      <c r="A11" s="32"/>
      <c r="B11" s="32"/>
      <c r="C11" s="31"/>
      <c r="D11" s="31"/>
      <c r="E11" s="31"/>
      <c r="F11" s="31"/>
      <c r="G11" s="33"/>
      <c r="H11" s="31"/>
      <c r="I11" s="31"/>
      <c r="J11" s="33"/>
      <c r="K11" s="137"/>
      <c r="L11" s="34" t="str">
        <f t="shared" si="0"/>
        <v/>
      </c>
      <c r="M11" s="31"/>
      <c r="N11" s="41"/>
      <c r="O11" s="41"/>
      <c r="P11" s="41"/>
      <c r="Q11" s="41"/>
      <c r="R11" s="42" t="str">
        <f t="shared" si="1"/>
        <v/>
      </c>
      <c r="S11" s="35" t="str">
        <f t="shared" si="2"/>
        <v/>
      </c>
      <c r="T11" s="43"/>
      <c r="U11" s="93" t="str">
        <f t="shared" si="3"/>
        <v/>
      </c>
    </row>
    <row r="12" spans="1:25" ht="24.95" customHeight="1" x14ac:dyDescent="0.15">
      <c r="A12" s="32"/>
      <c r="B12" s="32"/>
      <c r="C12" s="31"/>
      <c r="D12" s="31"/>
      <c r="E12" s="31"/>
      <c r="F12" s="31"/>
      <c r="G12" s="33"/>
      <c r="H12" s="31"/>
      <c r="I12" s="31"/>
      <c r="J12" s="33"/>
      <c r="K12" s="137"/>
      <c r="L12" s="34" t="str">
        <f t="shared" si="0"/>
        <v/>
      </c>
      <c r="M12" s="31"/>
      <c r="N12" s="41"/>
      <c r="O12" s="41"/>
      <c r="P12" s="41"/>
      <c r="Q12" s="41"/>
      <c r="R12" s="42" t="str">
        <f t="shared" si="1"/>
        <v/>
      </c>
      <c r="S12" s="35" t="str">
        <f t="shared" si="2"/>
        <v/>
      </c>
      <c r="T12" s="43"/>
      <c r="U12" s="93" t="str">
        <f t="shared" si="3"/>
        <v/>
      </c>
    </row>
    <row r="13" spans="1:25" ht="24.95" customHeight="1" x14ac:dyDescent="0.15">
      <c r="A13" s="32"/>
      <c r="B13" s="32"/>
      <c r="C13" s="31"/>
      <c r="D13" s="31"/>
      <c r="E13" s="31"/>
      <c r="F13" s="31"/>
      <c r="G13" s="33"/>
      <c r="H13" s="31"/>
      <c r="I13" s="31"/>
      <c r="J13" s="33"/>
      <c r="K13" s="137"/>
      <c r="L13" s="34" t="str">
        <f t="shared" si="0"/>
        <v/>
      </c>
      <c r="M13" s="31"/>
      <c r="N13" s="41"/>
      <c r="O13" s="41"/>
      <c r="P13" s="41"/>
      <c r="Q13" s="41"/>
      <c r="R13" s="42" t="str">
        <f t="shared" si="1"/>
        <v/>
      </c>
      <c r="S13" s="35" t="str">
        <f t="shared" si="2"/>
        <v/>
      </c>
      <c r="T13" s="43"/>
      <c r="U13" s="93" t="str">
        <f t="shared" si="3"/>
        <v/>
      </c>
    </row>
    <row r="14" spans="1:25" ht="24.95" customHeight="1" x14ac:dyDescent="0.15">
      <c r="A14" s="32"/>
      <c r="B14" s="32"/>
      <c r="C14" s="31"/>
      <c r="D14" s="31"/>
      <c r="E14" s="31"/>
      <c r="F14" s="31"/>
      <c r="G14" s="33"/>
      <c r="H14" s="31"/>
      <c r="I14" s="31"/>
      <c r="J14" s="33"/>
      <c r="K14" s="137"/>
      <c r="L14" s="34" t="str">
        <f t="shared" si="0"/>
        <v/>
      </c>
      <c r="M14" s="31"/>
      <c r="N14" s="41"/>
      <c r="O14" s="41"/>
      <c r="P14" s="41"/>
      <c r="Q14" s="41"/>
      <c r="R14" s="42" t="str">
        <f t="shared" si="1"/>
        <v/>
      </c>
      <c r="S14" s="35" t="str">
        <f t="shared" si="2"/>
        <v/>
      </c>
      <c r="T14" s="43"/>
      <c r="U14" s="93" t="str">
        <f t="shared" si="3"/>
        <v/>
      </c>
    </row>
    <row r="15" spans="1:25" ht="24.95" customHeight="1" x14ac:dyDescent="0.15">
      <c r="A15" s="32"/>
      <c r="B15" s="32"/>
      <c r="C15" s="31"/>
      <c r="D15" s="31"/>
      <c r="E15" s="31"/>
      <c r="F15" s="31"/>
      <c r="G15" s="33"/>
      <c r="H15" s="31"/>
      <c r="I15" s="31"/>
      <c r="J15" s="33"/>
      <c r="K15" s="137"/>
      <c r="L15" s="34" t="str">
        <f t="shared" si="0"/>
        <v/>
      </c>
      <c r="M15" s="31"/>
      <c r="N15" s="41"/>
      <c r="O15" s="41"/>
      <c r="P15" s="41"/>
      <c r="Q15" s="41"/>
      <c r="R15" s="42" t="str">
        <f t="shared" si="1"/>
        <v/>
      </c>
      <c r="S15" s="35" t="str">
        <f t="shared" si="2"/>
        <v/>
      </c>
      <c r="T15" s="43"/>
      <c r="U15" s="93" t="str">
        <f t="shared" si="3"/>
        <v/>
      </c>
    </row>
    <row r="16" spans="1:25" ht="24.95" customHeight="1" x14ac:dyDescent="0.15">
      <c r="A16" s="32"/>
      <c r="B16" s="32"/>
      <c r="C16" s="31"/>
      <c r="D16" s="31"/>
      <c r="E16" s="31"/>
      <c r="F16" s="31"/>
      <c r="G16" s="33"/>
      <c r="H16" s="31"/>
      <c r="I16" s="31"/>
      <c r="J16" s="33"/>
      <c r="K16" s="137"/>
      <c r="L16" s="34" t="str">
        <f t="shared" si="0"/>
        <v/>
      </c>
      <c r="M16" s="31"/>
      <c r="N16" s="41"/>
      <c r="O16" s="41"/>
      <c r="P16" s="41"/>
      <c r="Q16" s="41"/>
      <c r="R16" s="42" t="str">
        <f t="shared" si="1"/>
        <v/>
      </c>
      <c r="S16" s="35" t="str">
        <f t="shared" si="2"/>
        <v/>
      </c>
      <c r="T16" s="43"/>
      <c r="U16" s="93" t="str">
        <f t="shared" si="3"/>
        <v/>
      </c>
    </row>
    <row r="17" spans="1:21" ht="24.95" customHeight="1" x14ac:dyDescent="0.15">
      <c r="A17" s="32"/>
      <c r="B17" s="32"/>
      <c r="C17" s="31"/>
      <c r="D17" s="31"/>
      <c r="E17" s="31"/>
      <c r="F17" s="31"/>
      <c r="G17" s="33"/>
      <c r="H17" s="31"/>
      <c r="I17" s="31"/>
      <c r="J17" s="33"/>
      <c r="K17" s="137"/>
      <c r="L17" s="34" t="str">
        <f t="shared" si="0"/>
        <v/>
      </c>
      <c r="M17" s="31"/>
      <c r="N17" s="41"/>
      <c r="O17" s="41"/>
      <c r="P17" s="41"/>
      <c r="Q17" s="41"/>
      <c r="R17" s="42" t="str">
        <f t="shared" si="1"/>
        <v/>
      </c>
      <c r="S17" s="35" t="str">
        <f t="shared" si="2"/>
        <v/>
      </c>
      <c r="T17" s="43"/>
      <c r="U17" s="93" t="str">
        <f t="shared" si="3"/>
        <v/>
      </c>
    </row>
    <row r="18" spans="1:21" ht="24.95" customHeight="1" x14ac:dyDescent="0.15">
      <c r="A18" s="32"/>
      <c r="B18" s="32"/>
      <c r="C18" s="31"/>
      <c r="D18" s="31"/>
      <c r="E18" s="31"/>
      <c r="F18" s="31"/>
      <c r="G18" s="33"/>
      <c r="H18" s="31"/>
      <c r="I18" s="31"/>
      <c r="J18" s="33"/>
      <c r="K18" s="137"/>
      <c r="L18" s="34" t="str">
        <f t="shared" si="0"/>
        <v/>
      </c>
      <c r="M18" s="31"/>
      <c r="N18" s="41"/>
      <c r="O18" s="41"/>
      <c r="P18" s="41"/>
      <c r="Q18" s="41"/>
      <c r="R18" s="42" t="str">
        <f t="shared" si="1"/>
        <v/>
      </c>
      <c r="S18" s="35" t="str">
        <f t="shared" si="2"/>
        <v/>
      </c>
      <c r="T18" s="43"/>
      <c r="U18" s="93" t="str">
        <f t="shared" si="3"/>
        <v/>
      </c>
    </row>
    <row r="19" spans="1:21" ht="24.95" customHeight="1" x14ac:dyDescent="0.15">
      <c r="A19" s="32"/>
      <c r="B19" s="32"/>
      <c r="C19" s="31"/>
      <c r="D19" s="31"/>
      <c r="E19" s="31"/>
      <c r="F19" s="31"/>
      <c r="G19" s="33"/>
      <c r="H19" s="31"/>
      <c r="I19" s="31"/>
      <c r="J19" s="33"/>
      <c r="K19" s="137"/>
      <c r="L19" s="34" t="str">
        <f t="shared" si="0"/>
        <v/>
      </c>
      <c r="M19" s="31"/>
      <c r="N19" s="41"/>
      <c r="O19" s="41"/>
      <c r="P19" s="41"/>
      <c r="Q19" s="41"/>
      <c r="R19" s="42" t="str">
        <f t="shared" si="1"/>
        <v/>
      </c>
      <c r="S19" s="35" t="str">
        <f t="shared" si="2"/>
        <v/>
      </c>
      <c r="T19" s="43"/>
      <c r="U19" s="93" t="str">
        <f t="shared" si="3"/>
        <v/>
      </c>
    </row>
    <row r="20" spans="1:21" ht="24.95" customHeight="1" x14ac:dyDescent="0.15">
      <c r="A20" s="32"/>
      <c r="B20" s="32"/>
      <c r="C20" s="31"/>
      <c r="D20" s="31"/>
      <c r="E20" s="31"/>
      <c r="F20" s="31"/>
      <c r="G20" s="33"/>
      <c r="H20" s="31"/>
      <c r="I20" s="31"/>
      <c r="J20" s="33"/>
      <c r="K20" s="137"/>
      <c r="L20" s="34" t="str">
        <f t="shared" si="0"/>
        <v/>
      </c>
      <c r="M20" s="31"/>
      <c r="N20" s="41"/>
      <c r="O20" s="41"/>
      <c r="P20" s="41"/>
      <c r="Q20" s="41"/>
      <c r="R20" s="42" t="str">
        <f t="shared" si="1"/>
        <v/>
      </c>
      <c r="S20" s="35" t="str">
        <f t="shared" si="2"/>
        <v/>
      </c>
      <c r="T20" s="43"/>
      <c r="U20" s="93" t="str">
        <f t="shared" si="3"/>
        <v/>
      </c>
    </row>
    <row r="21" spans="1:21" ht="24.95" customHeight="1" x14ac:dyDescent="0.15">
      <c r="A21" s="32"/>
      <c r="B21" s="32"/>
      <c r="C21" s="31"/>
      <c r="D21" s="31"/>
      <c r="E21" s="31"/>
      <c r="F21" s="31"/>
      <c r="G21" s="33"/>
      <c r="H21" s="31"/>
      <c r="I21" s="31"/>
      <c r="J21" s="33"/>
      <c r="K21" s="137"/>
      <c r="L21" s="34" t="str">
        <f t="shared" si="0"/>
        <v/>
      </c>
      <c r="M21" s="31"/>
      <c r="N21" s="41"/>
      <c r="O21" s="41"/>
      <c r="P21" s="41"/>
      <c r="Q21" s="41"/>
      <c r="R21" s="42" t="str">
        <f t="shared" si="1"/>
        <v/>
      </c>
      <c r="S21" s="35" t="str">
        <f t="shared" si="2"/>
        <v/>
      </c>
      <c r="T21" s="43"/>
      <c r="U21" s="93" t="str">
        <f t="shared" si="3"/>
        <v/>
      </c>
    </row>
    <row r="22" spans="1:21" ht="24.95" customHeight="1" x14ac:dyDescent="0.15">
      <c r="A22" s="32"/>
      <c r="B22" s="32"/>
      <c r="C22" s="31"/>
      <c r="D22" s="31"/>
      <c r="E22" s="31"/>
      <c r="F22" s="31"/>
      <c r="G22" s="33"/>
      <c r="H22" s="31"/>
      <c r="I22" s="31"/>
      <c r="J22" s="33"/>
      <c r="K22" s="137"/>
      <c r="L22" s="34" t="str">
        <f t="shared" si="0"/>
        <v/>
      </c>
      <c r="M22" s="31"/>
      <c r="N22" s="41"/>
      <c r="O22" s="41"/>
      <c r="P22" s="41"/>
      <c r="Q22" s="41"/>
      <c r="R22" s="42" t="str">
        <f t="shared" si="1"/>
        <v/>
      </c>
      <c r="S22" s="35" t="str">
        <f t="shared" si="2"/>
        <v/>
      </c>
      <c r="T22" s="43"/>
      <c r="U22" s="93" t="str">
        <f t="shared" si="3"/>
        <v/>
      </c>
    </row>
    <row r="23" spans="1:21" ht="24.95" customHeight="1" x14ac:dyDescent="0.15">
      <c r="A23" s="32"/>
      <c r="B23" s="32"/>
      <c r="C23" s="31"/>
      <c r="D23" s="31"/>
      <c r="E23" s="31"/>
      <c r="F23" s="31"/>
      <c r="G23" s="33"/>
      <c r="H23" s="31"/>
      <c r="I23" s="31"/>
      <c r="J23" s="33"/>
      <c r="K23" s="137"/>
      <c r="L23" s="34" t="str">
        <f t="shared" si="0"/>
        <v/>
      </c>
      <c r="M23" s="31"/>
      <c r="N23" s="41"/>
      <c r="O23" s="41"/>
      <c r="P23" s="41"/>
      <c r="Q23" s="41"/>
      <c r="R23" s="42" t="str">
        <f t="shared" si="1"/>
        <v/>
      </c>
      <c r="S23" s="35" t="str">
        <f t="shared" si="2"/>
        <v/>
      </c>
      <c r="T23" s="43"/>
      <c r="U23" s="93" t="str">
        <f t="shared" si="3"/>
        <v/>
      </c>
    </row>
  </sheetData>
  <mergeCells count="10">
    <mergeCell ref="A6:C6"/>
    <mergeCell ref="E6:F6"/>
    <mergeCell ref="G6:H6"/>
    <mergeCell ref="A2:C2"/>
    <mergeCell ref="A3:C3"/>
    <mergeCell ref="A4:C4"/>
    <mergeCell ref="E4:F4"/>
    <mergeCell ref="G4:H4"/>
    <mergeCell ref="E5:F5"/>
    <mergeCell ref="G5:H5"/>
  </mergeCells>
  <phoneticPr fontId="18"/>
  <conditionalFormatting sqref="L9:L23">
    <cfRule type="cellIs" dxfId="9" priority="23" stopIfTrue="1" operator="lessThan">
      <formula>24</formula>
    </cfRule>
  </conditionalFormatting>
  <conditionalFormatting sqref="R9:R23">
    <cfRule type="cellIs" dxfId="8" priority="22" stopIfTrue="1" operator="lessThan">
      <formula>2</formula>
    </cfRule>
  </conditionalFormatting>
  <conditionalFormatting sqref="O9:O23">
    <cfRule type="cellIs" dxfId="7" priority="20" stopIfTrue="1" operator="equal">
      <formula>"未"</formula>
    </cfRule>
  </conditionalFormatting>
  <conditionalFormatting sqref="P9:P23">
    <cfRule type="cellIs" dxfId="6" priority="19" stopIfTrue="1" operator="equal">
      <formula>"未"</formula>
    </cfRule>
  </conditionalFormatting>
  <conditionalFormatting sqref="Q9:Q23">
    <cfRule type="cellIs" dxfId="5" priority="18" stopIfTrue="1" operator="lessThan">
      <formula>7</formula>
    </cfRule>
  </conditionalFormatting>
  <conditionalFormatting sqref="S9:S23">
    <cfRule type="cellIs" dxfId="4" priority="8" stopIfTrue="1" operator="lessThan">
      <formula>0.7</formula>
    </cfRule>
  </conditionalFormatting>
  <conditionalFormatting sqref="F9:F23">
    <cfRule type="expression" dxfId="3" priority="3" stopIfTrue="1">
      <formula>LEN(F9)&gt;11</formula>
    </cfRule>
    <cfRule type="expression" dxfId="2" priority="4" stopIfTrue="1">
      <formula>LEN(F9)&lt;11</formula>
    </cfRule>
  </conditionalFormatting>
  <conditionalFormatting sqref="U9:U23">
    <cfRule type="cellIs" dxfId="1" priority="2" stopIfTrue="1" operator="lessThan">
      <formula>11</formula>
    </cfRule>
  </conditionalFormatting>
  <conditionalFormatting sqref="O9:O23">
    <cfRule type="cellIs" dxfId="0" priority="1" stopIfTrue="1" operator="equal">
      <formula>"菊"</formula>
    </cfRule>
  </conditionalFormatting>
  <dataValidations count="4">
    <dataValidation type="list" allowBlank="1" showInputMessage="1" showErrorMessage="1" sqref="O9:O23" xr:uid="{0BC7E789-39D3-4EDE-B4E8-62A66FEDEDD5}">
      <formula1>"菊,隼,富士"</formula1>
    </dataValidation>
    <dataValidation type="list" allowBlank="1" showInputMessage="1" showErrorMessage="1" sqref="A9:B23" xr:uid="{04731FC2-523F-4856-BC77-5457BA8038EA}">
      <formula1>"○,×,非継続,要確認"</formula1>
    </dataValidation>
    <dataValidation type="list" allowBlank="1" showInputMessage="1" showErrorMessage="1" sqref="P9:P23" xr:uid="{A2905555-E2CF-4F07-8A7F-3F77DB0C3AE9}">
      <formula1>"完修,未"</formula1>
    </dataValidation>
    <dataValidation type="list" allowBlank="1" showInputMessage="1" showErrorMessage="1" sqref="K9:K23" xr:uid="{FAC253D2-C9F1-4EAA-A475-AFFF4E5FBC2D}">
      <formula1>"1,2,3,4,5,6,7,8,9,10,11,12,13,14,15,16,17,18,19,20,21,22,23,24,25"</formula1>
    </dataValidation>
  </dataValidations>
  <printOptions horizontalCentered="1"/>
  <pageMargins left="0.39370078740157483" right="0.39370078740157483" top="0.59055118110236227" bottom="0.39370078740157483" header="0.51181102362204722" footer="0.51181102362204722"/>
  <pageSetup paperSize="9" scale="7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CE12-3533-4D97-96D8-D95BFDF88A6E}">
  <sheetPr>
    <tabColor rgb="FFFF0000"/>
    <pageSetUpPr fitToPage="1"/>
  </sheetPr>
  <dimension ref="A1:P31"/>
  <sheetViews>
    <sheetView showGridLines="0" view="pageBreakPreview" topLeftCell="A5" zoomScale="91" zoomScaleNormal="91" zoomScaleSheetLayoutView="91" workbookViewId="0">
      <selection activeCell="D21" sqref="D21:L21"/>
    </sheetView>
  </sheetViews>
  <sheetFormatPr defaultRowHeight="15" customHeight="1" x14ac:dyDescent="0.15"/>
  <cols>
    <col min="1" max="1" width="4.625" style="1" customWidth="1"/>
    <col min="2" max="2" width="6.625" style="1" customWidth="1"/>
    <col min="3" max="3" width="14.125" style="2" customWidth="1"/>
    <col min="4" max="4" width="10.625" style="1" customWidth="1"/>
    <col min="5" max="6" width="4.625" style="1" customWidth="1"/>
    <col min="7" max="7" width="6.625" style="1" customWidth="1"/>
    <col min="8" max="8" width="8.625" style="1" customWidth="1"/>
    <col min="9" max="9" width="11" style="1" customWidth="1"/>
    <col min="10" max="10" width="8.625" style="1" customWidth="1"/>
    <col min="11" max="11" width="6.625" style="1" customWidth="1"/>
    <col min="12" max="12" width="4.625" style="1" customWidth="1"/>
    <col min="13" max="13" width="9" style="1"/>
    <col min="14" max="15" width="3.625" style="4" hidden="1" customWidth="1"/>
    <col min="16" max="16384" width="9" style="1"/>
  </cols>
  <sheetData>
    <row r="1" spans="1:16" ht="30" customHeight="1" x14ac:dyDescent="0.15">
      <c r="A1" s="76"/>
      <c r="B1" s="76"/>
      <c r="C1" s="77">
        <v>2025</v>
      </c>
      <c r="D1" s="78">
        <v>9</v>
      </c>
      <c r="E1" s="176" t="s">
        <v>13</v>
      </c>
      <c r="F1" s="176"/>
      <c r="G1" s="176"/>
      <c r="H1" s="176"/>
      <c r="I1" s="176"/>
      <c r="J1" s="176"/>
      <c r="K1" s="176"/>
      <c r="L1" s="176"/>
      <c r="N1" s="4">
        <v>9</v>
      </c>
      <c r="O1" s="4">
        <v>4</v>
      </c>
    </row>
    <row r="2" spans="1:16" ht="15" customHeight="1" x14ac:dyDescent="0.15">
      <c r="D2" s="12"/>
      <c r="E2" s="7"/>
      <c r="F2" s="12"/>
      <c r="G2" s="8"/>
      <c r="H2" s="11"/>
      <c r="I2" s="11"/>
      <c r="J2" s="11"/>
      <c r="K2" s="11"/>
      <c r="L2" s="11"/>
    </row>
    <row r="3" spans="1:16" ht="20.100000000000001" customHeight="1" x14ac:dyDescent="0.15">
      <c r="A3" s="7" t="s">
        <v>9</v>
      </c>
      <c r="B3" s="7"/>
      <c r="C3" s="9"/>
    </row>
    <row r="4" spans="1:16" ht="20.100000000000001" customHeight="1" x14ac:dyDescent="0.15">
      <c r="A4" s="139" t="s">
        <v>55</v>
      </c>
      <c r="B4" s="139"/>
      <c r="C4" s="139"/>
    </row>
    <row r="5" spans="1:16" ht="25.15" customHeight="1" x14ac:dyDescent="0.15">
      <c r="C5" s="1"/>
      <c r="D5" s="143"/>
      <c r="E5" s="143"/>
      <c r="F5" s="143"/>
      <c r="G5" s="10" t="s">
        <v>0</v>
      </c>
      <c r="H5" s="199" t="s">
        <v>21</v>
      </c>
      <c r="I5" s="199"/>
      <c r="J5" s="143"/>
      <c r="K5" s="143"/>
      <c r="L5" s="10"/>
    </row>
    <row r="6" spans="1:16" ht="25.15" customHeight="1" x14ac:dyDescent="0.15">
      <c r="C6" s="3"/>
      <c r="D6" s="16"/>
      <c r="E6" s="10" t="s">
        <v>1</v>
      </c>
      <c r="F6" s="16"/>
      <c r="G6" s="10" t="s">
        <v>2</v>
      </c>
      <c r="H6" s="199" t="s">
        <v>7</v>
      </c>
      <c r="I6" s="199"/>
      <c r="J6" s="138"/>
      <c r="K6" s="138"/>
      <c r="L6" s="10"/>
    </row>
    <row r="7" spans="1:16" ht="25.15" customHeight="1" x14ac:dyDescent="0.15">
      <c r="D7" s="200" t="s">
        <v>16</v>
      </c>
      <c r="E7" s="200"/>
      <c r="F7" s="200"/>
      <c r="G7" s="10" t="s">
        <v>8</v>
      </c>
      <c r="H7" s="199" t="s">
        <v>3</v>
      </c>
      <c r="I7" s="199"/>
      <c r="J7" s="138"/>
      <c r="K7" s="138"/>
      <c r="L7" s="10"/>
    </row>
    <row r="8" spans="1:16" ht="15" customHeight="1" thickBot="1" x14ac:dyDescent="0.2">
      <c r="D8" s="6"/>
      <c r="E8" s="6"/>
      <c r="F8" s="6"/>
      <c r="G8" s="4"/>
      <c r="H8" s="6"/>
      <c r="I8" s="6"/>
      <c r="J8" s="5"/>
      <c r="K8" s="5"/>
      <c r="L8" s="4"/>
      <c r="P8" s="28" t="s">
        <v>29</v>
      </c>
    </row>
    <row r="9" spans="1:16" ht="20.100000000000001" customHeight="1" x14ac:dyDescent="0.15">
      <c r="A9" s="181">
        <v>1</v>
      </c>
      <c r="B9" s="194" t="s">
        <v>4</v>
      </c>
      <c r="C9" s="195"/>
      <c r="D9" s="188"/>
      <c r="E9" s="189"/>
      <c r="F9" s="190"/>
      <c r="G9" s="20"/>
      <c r="H9" s="20"/>
      <c r="I9" s="20"/>
      <c r="J9" s="20"/>
      <c r="K9" s="20"/>
      <c r="L9" s="20"/>
    </row>
    <row r="10" spans="1:16" ht="30" customHeight="1" x14ac:dyDescent="0.15">
      <c r="A10" s="182"/>
      <c r="B10" s="177" t="s">
        <v>6</v>
      </c>
      <c r="C10" s="178"/>
      <c r="D10" s="191"/>
      <c r="E10" s="192"/>
      <c r="F10" s="193"/>
      <c r="G10" s="21"/>
      <c r="H10" s="21"/>
      <c r="I10" s="21"/>
      <c r="J10" s="21"/>
      <c r="K10" s="21"/>
      <c r="L10" s="21"/>
    </row>
    <row r="11" spans="1:16" ht="30" customHeight="1" x14ac:dyDescent="0.15">
      <c r="A11" s="18">
        <v>2</v>
      </c>
      <c r="B11" s="177" t="s">
        <v>5</v>
      </c>
      <c r="C11" s="178"/>
      <c r="D11" s="196"/>
      <c r="E11" s="197"/>
      <c r="F11" s="198"/>
      <c r="G11" s="22"/>
      <c r="H11" s="22"/>
      <c r="I11" s="22"/>
      <c r="J11" s="22"/>
      <c r="K11" s="22"/>
      <c r="L11" s="22"/>
    </row>
    <row r="12" spans="1:16" ht="30" customHeight="1" thickBot="1" x14ac:dyDescent="0.2">
      <c r="A12" s="19">
        <v>3</v>
      </c>
      <c r="B12" s="179" t="s">
        <v>31</v>
      </c>
      <c r="C12" s="180"/>
      <c r="D12" s="185">
        <v>0</v>
      </c>
      <c r="E12" s="186"/>
      <c r="F12" s="187"/>
      <c r="G12" s="24"/>
      <c r="H12" s="23"/>
      <c r="I12" s="23"/>
      <c r="J12" s="23"/>
      <c r="K12" s="23"/>
      <c r="L12" s="23"/>
      <c r="P12" s="27" t="s">
        <v>33</v>
      </c>
    </row>
    <row r="13" spans="1:16" ht="20.100000000000001" customHeight="1" thickBot="1" x14ac:dyDescent="0.2">
      <c r="A13" s="168" t="s">
        <v>88</v>
      </c>
      <c r="B13" s="169"/>
      <c r="C13" s="169"/>
      <c r="D13" s="170"/>
      <c r="E13" s="171" t="s">
        <v>26</v>
      </c>
      <c r="F13" s="172"/>
      <c r="G13" s="172"/>
      <c r="H13" s="173"/>
      <c r="I13" s="174" t="s">
        <v>25</v>
      </c>
      <c r="J13" s="174"/>
      <c r="K13" s="174"/>
      <c r="L13" s="175"/>
      <c r="P13" s="27"/>
    </row>
    <row r="14" spans="1:16" ht="25.15" customHeight="1" x14ac:dyDescent="0.15">
      <c r="A14" s="163">
        <v>4</v>
      </c>
      <c r="B14" s="25" t="s">
        <v>27</v>
      </c>
      <c r="C14" s="155"/>
      <c r="D14" s="155"/>
      <c r="E14" s="159"/>
      <c r="F14" s="159"/>
      <c r="G14" s="159"/>
      <c r="H14" s="159"/>
      <c r="I14" s="159"/>
      <c r="J14" s="159"/>
      <c r="K14" s="159"/>
      <c r="L14" s="161"/>
      <c r="P14" s="27" t="s">
        <v>87</v>
      </c>
    </row>
    <row r="15" spans="1:16" ht="25.15" customHeight="1" thickBot="1" x14ac:dyDescent="0.2">
      <c r="A15" s="164"/>
      <c r="B15" s="19" t="s">
        <v>28</v>
      </c>
      <c r="C15" s="154"/>
      <c r="D15" s="154"/>
      <c r="E15" s="160"/>
      <c r="F15" s="160"/>
      <c r="G15" s="160"/>
      <c r="H15" s="160"/>
      <c r="I15" s="160"/>
      <c r="J15" s="160"/>
      <c r="K15" s="160"/>
      <c r="L15" s="162"/>
      <c r="P15" s="136" t="s">
        <v>86</v>
      </c>
    </row>
    <row r="16" spans="1:16" ht="20.100000000000001" customHeight="1" thickBot="1" x14ac:dyDescent="0.2">
      <c r="A16" s="168" t="s">
        <v>85</v>
      </c>
      <c r="B16" s="169"/>
      <c r="C16" s="169"/>
      <c r="D16" s="170"/>
      <c r="E16" s="171" t="s">
        <v>84</v>
      </c>
      <c r="F16" s="172"/>
      <c r="G16" s="172"/>
      <c r="H16" s="173"/>
      <c r="I16" s="174" t="s">
        <v>25</v>
      </c>
      <c r="J16" s="174"/>
      <c r="K16" s="174"/>
      <c r="L16" s="175"/>
    </row>
    <row r="17" spans="1:16" ht="25.15" customHeight="1" x14ac:dyDescent="0.15">
      <c r="A17" s="163">
        <v>5</v>
      </c>
      <c r="B17" s="25" t="s">
        <v>83</v>
      </c>
      <c r="C17" s="155"/>
      <c r="D17" s="155"/>
      <c r="E17" s="159"/>
      <c r="F17" s="159"/>
      <c r="G17" s="159"/>
      <c r="H17" s="159"/>
      <c r="I17" s="159"/>
      <c r="J17" s="159"/>
      <c r="K17" s="159"/>
      <c r="L17" s="161"/>
    </row>
    <row r="18" spans="1:16" ht="25.15" customHeight="1" thickBot="1" x14ac:dyDescent="0.2">
      <c r="A18" s="164"/>
      <c r="B18" s="19" t="s">
        <v>28</v>
      </c>
      <c r="C18" s="154"/>
      <c r="D18" s="154"/>
      <c r="E18" s="160"/>
      <c r="F18" s="160"/>
      <c r="G18" s="160"/>
      <c r="H18" s="160"/>
      <c r="I18" s="160"/>
      <c r="J18" s="160"/>
      <c r="K18" s="160"/>
      <c r="L18" s="162"/>
    </row>
    <row r="19" spans="1:16" ht="25.15" customHeight="1" x14ac:dyDescent="0.15">
      <c r="A19" s="164"/>
      <c r="B19" s="25" t="s">
        <v>83</v>
      </c>
      <c r="C19" s="155"/>
      <c r="D19" s="155"/>
      <c r="E19" s="159"/>
      <c r="F19" s="159"/>
      <c r="G19" s="159"/>
      <c r="H19" s="159"/>
      <c r="I19" s="159"/>
      <c r="J19" s="159"/>
      <c r="K19" s="159"/>
      <c r="L19" s="161"/>
    </row>
    <row r="20" spans="1:16" ht="25.15" customHeight="1" thickBot="1" x14ac:dyDescent="0.2">
      <c r="A20" s="167"/>
      <c r="B20" s="19" t="s">
        <v>28</v>
      </c>
      <c r="C20" s="154"/>
      <c r="D20" s="154"/>
      <c r="E20" s="160"/>
      <c r="F20" s="160"/>
      <c r="G20" s="160"/>
      <c r="H20" s="160"/>
      <c r="I20" s="160"/>
      <c r="J20" s="160"/>
      <c r="K20" s="160"/>
      <c r="L20" s="162"/>
    </row>
    <row r="21" spans="1:16" ht="150" customHeight="1" thickBot="1" x14ac:dyDescent="0.2">
      <c r="A21" s="26">
        <v>6</v>
      </c>
      <c r="B21" s="165" t="s">
        <v>82</v>
      </c>
      <c r="C21" s="166"/>
      <c r="D21" s="156"/>
      <c r="E21" s="157"/>
      <c r="F21" s="157"/>
      <c r="G21" s="157"/>
      <c r="H21" s="157"/>
      <c r="I21" s="157"/>
      <c r="J21" s="157"/>
      <c r="K21" s="157"/>
      <c r="L21" s="158"/>
    </row>
    <row r="22" spans="1:16" ht="47.65" customHeight="1" thickBot="1" x14ac:dyDescent="0.2">
      <c r="A22" s="26">
        <v>7</v>
      </c>
      <c r="B22" s="165" t="s">
        <v>81</v>
      </c>
      <c r="C22" s="166"/>
      <c r="D22" s="156"/>
      <c r="E22" s="157"/>
      <c r="F22" s="157"/>
      <c r="G22" s="157"/>
      <c r="H22" s="157"/>
      <c r="I22" s="157"/>
      <c r="J22" s="157"/>
      <c r="K22" s="157"/>
      <c r="L22" s="158"/>
    </row>
    <row r="23" spans="1:16" ht="30" customHeight="1" x14ac:dyDescent="0.15">
      <c r="A23" s="17">
        <v>8</v>
      </c>
      <c r="B23" s="144" t="s">
        <v>11</v>
      </c>
      <c r="C23" s="145"/>
      <c r="D23" s="148"/>
      <c r="E23" s="149"/>
      <c r="F23" s="150"/>
      <c r="G23" s="15"/>
      <c r="H23" s="15"/>
      <c r="I23" s="15"/>
      <c r="J23" s="15"/>
      <c r="K23" s="15"/>
      <c r="L23" s="15"/>
      <c r="N23" s="4" t="s">
        <v>17</v>
      </c>
      <c r="O23" s="4" t="s">
        <v>18</v>
      </c>
      <c r="P23" s="27" t="s">
        <v>30</v>
      </c>
    </row>
    <row r="24" spans="1:16" ht="30" customHeight="1" thickBot="1" x14ac:dyDescent="0.2">
      <c r="A24" s="19">
        <v>9</v>
      </c>
      <c r="B24" s="146" t="s">
        <v>10</v>
      </c>
      <c r="C24" s="147"/>
      <c r="D24" s="151"/>
      <c r="E24" s="152"/>
      <c r="F24" s="153"/>
      <c r="G24" s="15"/>
      <c r="H24" s="15"/>
      <c r="I24" s="15"/>
      <c r="J24" s="15"/>
      <c r="K24" s="15"/>
      <c r="L24" s="15"/>
    </row>
    <row r="25" spans="1:16" ht="15" customHeight="1" x14ac:dyDescent="0.15">
      <c r="A25" s="13"/>
      <c r="B25" s="13"/>
      <c r="C25" s="14"/>
      <c r="D25" s="15"/>
      <c r="E25" s="15"/>
      <c r="F25" s="15"/>
      <c r="G25" s="15"/>
      <c r="H25" s="15"/>
      <c r="I25" s="15"/>
      <c r="J25" s="15"/>
      <c r="K25" s="15"/>
      <c r="L25" s="15"/>
    </row>
    <row r="26" spans="1:16" ht="20.100000000000001" customHeight="1" x14ac:dyDescent="0.15">
      <c r="A26" s="184" t="s">
        <v>20</v>
      </c>
      <c r="B26" s="184"/>
      <c r="C26" s="184"/>
      <c r="D26" s="184"/>
      <c r="E26" s="184"/>
      <c r="F26" s="184"/>
      <c r="G26" s="184"/>
      <c r="H26" s="184"/>
      <c r="I26" s="184"/>
      <c r="J26" s="184"/>
      <c r="K26" s="184"/>
      <c r="L26" s="184"/>
    </row>
    <row r="27" spans="1:16" ht="15" customHeight="1" x14ac:dyDescent="0.15">
      <c r="A27" s="183" t="s">
        <v>22</v>
      </c>
      <c r="B27" s="183"/>
      <c r="C27" s="183"/>
      <c r="D27" s="183"/>
      <c r="E27" s="183"/>
      <c r="F27" s="183"/>
      <c r="G27" s="183"/>
      <c r="H27" s="183"/>
      <c r="I27" s="183"/>
      <c r="J27" s="183"/>
      <c r="K27" s="183"/>
      <c r="L27" s="183"/>
    </row>
    <row r="28" spans="1:16" ht="15" customHeight="1" x14ac:dyDescent="0.15">
      <c r="A28" s="183" t="s">
        <v>23</v>
      </c>
      <c r="B28" s="183"/>
      <c r="C28" s="183"/>
      <c r="D28" s="183"/>
      <c r="E28" s="183"/>
      <c r="F28" s="183"/>
      <c r="G28" s="183"/>
      <c r="H28" s="183"/>
      <c r="I28" s="183"/>
      <c r="J28" s="183"/>
      <c r="K28" s="183"/>
      <c r="L28" s="183"/>
    </row>
    <row r="29" spans="1:16" ht="15" customHeight="1" x14ac:dyDescent="0.15">
      <c r="A29" s="183" t="s">
        <v>32</v>
      </c>
      <c r="B29" s="183"/>
      <c r="C29" s="183"/>
      <c r="D29" s="183"/>
      <c r="E29" s="183"/>
      <c r="F29" s="183"/>
      <c r="G29" s="183"/>
      <c r="H29" s="183"/>
      <c r="I29" s="183"/>
      <c r="J29" s="183"/>
      <c r="K29" s="183"/>
      <c r="L29" s="183"/>
    </row>
    <row r="30" spans="1:16" ht="15" customHeight="1" x14ac:dyDescent="0.15">
      <c r="A30" s="183"/>
      <c r="B30" s="183"/>
      <c r="C30" s="183"/>
      <c r="D30" s="183"/>
      <c r="E30" s="183"/>
      <c r="F30" s="183"/>
      <c r="G30" s="183"/>
      <c r="H30" s="183"/>
      <c r="I30" s="183"/>
      <c r="J30" s="183"/>
      <c r="K30" s="183"/>
      <c r="L30" s="183"/>
    </row>
    <row r="31" spans="1:16" ht="15" customHeight="1" x14ac:dyDescent="0.15">
      <c r="A31" s="183"/>
      <c r="B31" s="183"/>
      <c r="C31" s="183"/>
      <c r="D31" s="183"/>
      <c r="E31" s="183"/>
      <c r="F31" s="183"/>
      <c r="G31" s="183"/>
      <c r="H31" s="183"/>
      <c r="I31" s="183"/>
      <c r="J31" s="183"/>
      <c r="K31" s="183"/>
      <c r="L31" s="183"/>
      <c r="N31" s="4">
        <v>9</v>
      </c>
      <c r="O31" s="4">
        <v>4</v>
      </c>
    </row>
  </sheetData>
  <mergeCells count="53">
    <mergeCell ref="D11:F11"/>
    <mergeCell ref="H6:I6"/>
    <mergeCell ref="H7:I7"/>
    <mergeCell ref="H5:I5"/>
    <mergeCell ref="D7:F7"/>
    <mergeCell ref="D5:F5"/>
    <mergeCell ref="D12:F12"/>
    <mergeCell ref="J5:K5"/>
    <mergeCell ref="D9:F9"/>
    <mergeCell ref="D10:F10"/>
    <mergeCell ref="E13:H13"/>
    <mergeCell ref="J7:K7"/>
    <mergeCell ref="J6:K6"/>
    <mergeCell ref="A13:D13"/>
    <mergeCell ref="B9:C9"/>
    <mergeCell ref="A31:L31"/>
    <mergeCell ref="A27:L27"/>
    <mergeCell ref="A28:L28"/>
    <mergeCell ref="I14:L15"/>
    <mergeCell ref="A30:L30"/>
    <mergeCell ref="I13:L13"/>
    <mergeCell ref="A29:L29"/>
    <mergeCell ref="A26:L26"/>
    <mergeCell ref="C14:D14"/>
    <mergeCell ref="C15:D15"/>
    <mergeCell ref="B22:C22"/>
    <mergeCell ref="E1:L1"/>
    <mergeCell ref="B11:C11"/>
    <mergeCell ref="B12:C12"/>
    <mergeCell ref="E17:H18"/>
    <mergeCell ref="I17:L18"/>
    <mergeCell ref="A4:C4"/>
    <mergeCell ref="A9:A10"/>
    <mergeCell ref="B10:C10"/>
    <mergeCell ref="E14:H15"/>
    <mergeCell ref="I19:L20"/>
    <mergeCell ref="A14:A15"/>
    <mergeCell ref="B21:C21"/>
    <mergeCell ref="A17:A20"/>
    <mergeCell ref="A16:D16"/>
    <mergeCell ref="E16:H16"/>
    <mergeCell ref="I16:L16"/>
    <mergeCell ref="D21:L21"/>
    <mergeCell ref="B23:C23"/>
    <mergeCell ref="B24:C24"/>
    <mergeCell ref="D23:F23"/>
    <mergeCell ref="D24:F24"/>
    <mergeCell ref="C20:D20"/>
    <mergeCell ref="C17:D17"/>
    <mergeCell ref="C18:D18"/>
    <mergeCell ref="D22:L22"/>
    <mergeCell ref="C19:D19"/>
    <mergeCell ref="E19:H20"/>
  </mergeCells>
  <phoneticPr fontId="28"/>
  <dataValidations count="2">
    <dataValidation type="list" allowBlank="1" showInputMessage="1" showErrorMessage="1" sqref="F2" xr:uid="{2E0B799F-41D9-4275-A625-7C6CD53EA666}">
      <formula1>$N$1:$O$1</formula1>
    </dataValidation>
    <dataValidation type="list" allowBlank="1" showInputMessage="1" showErrorMessage="1" sqref="D23:L25" xr:uid="{B1B17692-4552-4071-B450-A04EE713709C}">
      <formula1>$N$23:$O$23</formula1>
    </dataValidation>
  </dataValidations>
  <printOptions horizontalCentered="1"/>
  <pageMargins left="0.78740157480314965" right="0.78740157480314965" top="0.59055118110236227"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B6D0A-7FCE-47F9-B13B-BA082DD5664E}">
  <sheetPr>
    <pageSetUpPr fitToPage="1"/>
  </sheetPr>
  <dimension ref="A1:BG16"/>
  <sheetViews>
    <sheetView showGridLines="0" zoomScaleNormal="100" workbookViewId="0">
      <selection activeCell="G21" sqref="G21"/>
    </sheetView>
  </sheetViews>
  <sheetFormatPr defaultRowHeight="22.5" customHeight="1" x14ac:dyDescent="0.15"/>
  <cols>
    <col min="1" max="1" width="6.125" style="80" customWidth="1"/>
    <col min="2" max="54" width="3" style="80" customWidth="1"/>
    <col min="55" max="70" width="3.25" style="80" customWidth="1"/>
    <col min="71" max="16384" width="9" style="80"/>
  </cols>
  <sheetData>
    <row r="1" spans="1:59" ht="33" customHeight="1" x14ac:dyDescent="0.15">
      <c r="A1" s="92" t="s">
        <v>66</v>
      </c>
    </row>
    <row r="2" spans="1:59" ht="9.75" customHeight="1" x14ac:dyDescent="0.15">
      <c r="A2" s="79"/>
    </row>
    <row r="3" spans="1:59" ht="22.5" customHeight="1" x14ac:dyDescent="0.15">
      <c r="B3" s="134"/>
      <c r="C3" s="208">
        <v>2021</v>
      </c>
      <c r="D3" s="208"/>
      <c r="E3" s="208"/>
      <c r="F3" s="209"/>
      <c r="G3" s="201">
        <v>2022</v>
      </c>
      <c r="H3" s="202"/>
      <c r="I3" s="202"/>
      <c r="J3" s="202"/>
      <c r="K3" s="202"/>
      <c r="L3" s="202"/>
      <c r="M3" s="202"/>
      <c r="N3" s="202"/>
      <c r="O3" s="202"/>
      <c r="P3" s="202"/>
      <c r="Q3" s="202"/>
      <c r="R3" s="203"/>
      <c r="S3" s="201">
        <v>2023</v>
      </c>
      <c r="T3" s="202"/>
      <c r="U3" s="202"/>
      <c r="V3" s="202"/>
      <c r="W3" s="202"/>
      <c r="X3" s="202"/>
      <c r="Y3" s="202"/>
      <c r="Z3" s="202"/>
      <c r="AA3" s="202"/>
      <c r="AB3" s="202"/>
      <c r="AC3" s="202"/>
      <c r="AD3" s="203"/>
      <c r="AE3" s="201">
        <v>2024</v>
      </c>
      <c r="AF3" s="202"/>
      <c r="AG3" s="202"/>
      <c r="AH3" s="202"/>
      <c r="AI3" s="202"/>
      <c r="AJ3" s="202"/>
      <c r="AK3" s="202"/>
      <c r="AL3" s="202"/>
      <c r="AM3" s="202"/>
      <c r="AN3" s="202"/>
      <c r="AO3" s="202"/>
      <c r="AP3" s="203"/>
      <c r="AQ3" s="201">
        <v>2025</v>
      </c>
      <c r="AR3" s="207"/>
      <c r="AS3" s="207"/>
      <c r="AT3" s="130"/>
      <c r="AU3" s="130"/>
      <c r="AV3" s="130"/>
      <c r="AW3" s="130"/>
      <c r="AX3" s="130"/>
      <c r="AY3" s="130"/>
      <c r="AZ3" s="130"/>
      <c r="BA3" s="130"/>
      <c r="BB3" s="131"/>
      <c r="BC3" s="204">
        <v>2026</v>
      </c>
      <c r="BD3" s="205"/>
      <c r="BE3" s="205"/>
      <c r="BF3" s="205"/>
      <c r="BG3" s="206"/>
    </row>
    <row r="4" spans="1:59" s="81" customFormat="1" ht="22.5" customHeight="1" x14ac:dyDescent="0.15">
      <c r="B4" s="116"/>
      <c r="C4" s="133">
        <v>9</v>
      </c>
      <c r="D4" s="90">
        <v>10</v>
      </c>
      <c r="E4" s="90">
        <v>11</v>
      </c>
      <c r="F4" s="91">
        <v>12</v>
      </c>
      <c r="G4" s="89">
        <v>1</v>
      </c>
      <c r="H4" s="90">
        <v>2</v>
      </c>
      <c r="I4" s="90">
        <v>3</v>
      </c>
      <c r="J4" s="90">
        <v>4</v>
      </c>
      <c r="K4" s="90">
        <v>5</v>
      </c>
      <c r="L4" s="90">
        <v>6</v>
      </c>
      <c r="M4" s="90">
        <v>7</v>
      </c>
      <c r="N4" s="90">
        <v>8</v>
      </c>
      <c r="O4" s="90">
        <v>9</v>
      </c>
      <c r="P4" s="90">
        <v>10</v>
      </c>
      <c r="Q4" s="90">
        <v>11</v>
      </c>
      <c r="R4" s="91">
        <v>12</v>
      </c>
      <c r="S4" s="89">
        <v>1</v>
      </c>
      <c r="T4" s="90">
        <v>2</v>
      </c>
      <c r="U4" s="90">
        <v>3</v>
      </c>
      <c r="V4" s="90">
        <v>4</v>
      </c>
      <c r="W4" s="101">
        <v>5</v>
      </c>
      <c r="X4" s="100">
        <v>6</v>
      </c>
      <c r="Y4" s="100">
        <v>7</v>
      </c>
      <c r="Z4" s="100">
        <v>8</v>
      </c>
      <c r="AA4" s="100">
        <v>9</v>
      </c>
      <c r="AB4" s="100">
        <v>10</v>
      </c>
      <c r="AC4" s="100">
        <v>11</v>
      </c>
      <c r="AD4" s="102">
        <v>12</v>
      </c>
      <c r="AE4" s="99">
        <v>1</v>
      </c>
      <c r="AF4" s="100">
        <v>2</v>
      </c>
      <c r="AG4" s="100">
        <v>3</v>
      </c>
      <c r="AH4" s="100">
        <v>4</v>
      </c>
      <c r="AI4" s="100">
        <v>5</v>
      </c>
      <c r="AJ4" s="83">
        <v>6</v>
      </c>
      <c r="AK4" s="83">
        <v>7</v>
      </c>
      <c r="AL4" s="83">
        <v>8</v>
      </c>
      <c r="AM4" s="83">
        <v>9</v>
      </c>
      <c r="AN4" s="83">
        <v>10</v>
      </c>
      <c r="AO4" s="83">
        <v>11</v>
      </c>
      <c r="AP4" s="84">
        <v>12</v>
      </c>
      <c r="AQ4" s="99">
        <v>1</v>
      </c>
      <c r="AR4" s="100">
        <v>2</v>
      </c>
      <c r="AS4" s="100">
        <v>3</v>
      </c>
      <c r="AT4" s="100">
        <v>4</v>
      </c>
      <c r="AU4" s="100">
        <v>5</v>
      </c>
      <c r="AV4" s="83">
        <v>6</v>
      </c>
      <c r="AW4" s="83">
        <v>7</v>
      </c>
      <c r="AX4" s="109">
        <v>8</v>
      </c>
      <c r="AY4" s="83">
        <v>9</v>
      </c>
      <c r="AZ4" s="83">
        <v>10</v>
      </c>
      <c r="BA4" s="83">
        <v>11</v>
      </c>
      <c r="BB4" s="84">
        <v>12</v>
      </c>
      <c r="BC4" s="111">
        <v>1</v>
      </c>
      <c r="BD4" s="97">
        <v>2</v>
      </c>
      <c r="BE4" s="97">
        <v>3</v>
      </c>
      <c r="BF4" s="97">
        <v>4</v>
      </c>
      <c r="BG4" s="113">
        <v>5</v>
      </c>
    </row>
    <row r="5" spans="1:59" s="81" customFormat="1" ht="22.5" customHeight="1" x14ac:dyDescent="0.15">
      <c r="A5" s="81" t="s">
        <v>77</v>
      </c>
      <c r="D5" s="85"/>
      <c r="E5" s="85"/>
      <c r="F5" s="85"/>
      <c r="G5" s="85"/>
      <c r="H5" s="85"/>
      <c r="I5" s="85"/>
      <c r="J5" s="82"/>
      <c r="K5" s="82"/>
      <c r="L5" s="82"/>
      <c r="M5" s="82"/>
      <c r="N5" s="82"/>
      <c r="S5" s="85"/>
      <c r="T5" s="85"/>
      <c r="U5" s="85"/>
      <c r="V5" s="96"/>
      <c r="W5" s="96"/>
      <c r="X5" s="96"/>
      <c r="Y5" s="96"/>
      <c r="Z5" s="96"/>
      <c r="AA5" s="96"/>
      <c r="AB5" s="96"/>
      <c r="AC5" s="96"/>
      <c r="AD5" s="96"/>
      <c r="AE5" s="110" t="s">
        <v>62</v>
      </c>
      <c r="AF5" s="96"/>
      <c r="AG5" s="96"/>
      <c r="AH5" s="117" t="s">
        <v>61</v>
      </c>
      <c r="AI5" s="97"/>
      <c r="AJ5" s="97"/>
      <c r="AK5" s="97"/>
      <c r="AL5" s="125"/>
      <c r="AM5" s="105"/>
      <c r="AN5" s="105"/>
      <c r="AO5" s="105"/>
      <c r="AP5" s="105"/>
      <c r="AQ5" s="105"/>
      <c r="AR5" s="105"/>
      <c r="AS5" s="106"/>
      <c r="AT5" s="121" t="s">
        <v>60</v>
      </c>
      <c r="AU5" s="105"/>
      <c r="AV5" s="105"/>
      <c r="AW5" s="105"/>
      <c r="AX5" s="129"/>
      <c r="AY5" s="110"/>
      <c r="AZ5" s="97"/>
      <c r="BA5" s="97"/>
      <c r="BB5" s="97"/>
      <c r="BC5" s="97"/>
      <c r="BD5" s="97"/>
      <c r="BE5" s="97"/>
      <c r="BF5" s="132"/>
      <c r="BG5" s="132"/>
    </row>
    <row r="6" spans="1:59" s="81" customFormat="1" ht="22.5" customHeight="1" x14ac:dyDescent="0.15">
      <c r="A6" s="81" t="s">
        <v>78</v>
      </c>
      <c r="C6" s="96"/>
      <c r="D6" s="96"/>
      <c r="E6" s="96"/>
      <c r="F6" s="96"/>
      <c r="G6" s="96"/>
      <c r="H6" s="96"/>
      <c r="I6" s="96"/>
      <c r="J6" s="115"/>
      <c r="K6" s="115"/>
      <c r="L6" s="115"/>
      <c r="M6" s="115"/>
      <c r="N6" s="116"/>
      <c r="O6" s="117" t="s">
        <v>60</v>
      </c>
      <c r="P6" s="97"/>
      <c r="Q6" s="97"/>
      <c r="R6" s="97"/>
      <c r="S6" s="97"/>
      <c r="T6" s="97"/>
      <c r="U6" s="97"/>
      <c r="V6" s="117" t="s">
        <v>59</v>
      </c>
      <c r="W6" s="97"/>
      <c r="X6" s="97"/>
      <c r="Y6" s="97"/>
      <c r="Z6" s="125"/>
      <c r="AA6" s="103"/>
      <c r="AB6" s="103"/>
      <c r="AC6" s="103"/>
      <c r="AD6" s="103"/>
      <c r="AE6" s="103"/>
      <c r="AF6" s="103"/>
      <c r="AG6" s="104"/>
      <c r="AH6" s="118" t="s">
        <v>58</v>
      </c>
      <c r="AI6" s="103"/>
      <c r="AJ6" s="103"/>
      <c r="AK6" s="103"/>
      <c r="AL6" s="126"/>
      <c r="AM6" s="103"/>
      <c r="AN6" s="103"/>
      <c r="AO6" s="103"/>
      <c r="AP6" s="103"/>
      <c r="AQ6" s="103"/>
      <c r="AR6" s="103"/>
      <c r="AS6" s="104"/>
      <c r="AT6" s="118" t="s">
        <v>57</v>
      </c>
      <c r="AU6" s="103"/>
      <c r="AV6" s="103"/>
      <c r="AW6" s="103"/>
      <c r="AX6" s="126"/>
      <c r="AY6" s="115"/>
      <c r="AZ6" s="115"/>
      <c r="BA6" s="115"/>
      <c r="BB6" s="115"/>
      <c r="BC6" s="115"/>
      <c r="BD6" s="115"/>
      <c r="BE6" s="115"/>
      <c r="BF6" s="96"/>
      <c r="BG6" s="96"/>
    </row>
    <row r="7" spans="1:59" s="81" customFormat="1" ht="22.5" customHeight="1" x14ac:dyDescent="0.15">
      <c r="A7" s="81" t="s">
        <v>79</v>
      </c>
      <c r="C7" s="117" t="s">
        <v>57</v>
      </c>
      <c r="D7" s="97"/>
      <c r="E7" s="97"/>
      <c r="F7" s="97"/>
      <c r="G7" s="97"/>
      <c r="H7" s="97"/>
      <c r="I7" s="97"/>
      <c r="J7" s="117" t="s">
        <v>73</v>
      </c>
      <c r="K7" s="97"/>
      <c r="L7" s="97"/>
      <c r="M7" s="97"/>
      <c r="N7" s="97"/>
      <c r="O7" s="124"/>
      <c r="P7" s="97"/>
      <c r="Q7" s="97"/>
      <c r="R7" s="97"/>
      <c r="S7" s="97"/>
      <c r="T7" s="97"/>
      <c r="U7" s="97"/>
      <c r="V7" s="117" t="s">
        <v>70</v>
      </c>
      <c r="W7" s="97"/>
      <c r="X7" s="97"/>
      <c r="Y7" s="97"/>
      <c r="Z7" s="125"/>
      <c r="AA7" s="107"/>
      <c r="AB7" s="107"/>
      <c r="AC7" s="107"/>
      <c r="AD7" s="107"/>
      <c r="AE7" s="107"/>
      <c r="AF7" s="107"/>
      <c r="AG7" s="108"/>
      <c r="AH7" s="119" t="s">
        <v>71</v>
      </c>
      <c r="AI7" s="107"/>
      <c r="AJ7" s="107"/>
      <c r="AK7" s="107"/>
      <c r="AL7" s="127"/>
      <c r="AM7" s="107"/>
      <c r="AN7" s="107"/>
      <c r="AO7" s="107"/>
      <c r="AP7" s="107"/>
      <c r="AQ7" s="107"/>
      <c r="AR7" s="107"/>
      <c r="AS7" s="107"/>
      <c r="AT7" s="122" t="s">
        <v>72</v>
      </c>
      <c r="AU7" s="107"/>
      <c r="AV7" s="107"/>
      <c r="AW7" s="107"/>
      <c r="AX7" s="127"/>
      <c r="AY7" s="110"/>
      <c r="AZ7" s="97"/>
      <c r="BA7" s="97"/>
      <c r="BB7" s="97"/>
      <c r="BC7" s="97"/>
      <c r="BD7" s="97"/>
      <c r="BE7" s="97"/>
      <c r="BF7" s="97"/>
      <c r="BG7" s="97"/>
    </row>
    <row r="8" spans="1:59" s="81" customFormat="1" ht="22.5" customHeight="1" x14ac:dyDescent="0.15">
      <c r="A8" s="81" t="s">
        <v>80</v>
      </c>
      <c r="C8" s="96"/>
      <c r="D8" s="96"/>
      <c r="E8" s="96"/>
      <c r="F8" s="96"/>
      <c r="G8" s="96"/>
      <c r="H8" s="96"/>
      <c r="I8" s="96"/>
      <c r="J8" s="98"/>
      <c r="K8" s="98"/>
      <c r="L8" s="98"/>
      <c r="M8" s="98"/>
      <c r="N8" s="112"/>
      <c r="O8" s="117" t="s">
        <v>74</v>
      </c>
      <c r="P8" s="97"/>
      <c r="Q8" s="97"/>
      <c r="R8" s="97"/>
      <c r="S8" s="100"/>
      <c r="T8" s="100"/>
      <c r="U8" s="100"/>
      <c r="V8" s="117" t="s">
        <v>63</v>
      </c>
      <c r="W8" s="97"/>
      <c r="X8" s="97"/>
      <c r="Y8" s="97"/>
      <c r="Z8" s="125"/>
      <c r="AA8" s="87"/>
      <c r="AB8" s="87"/>
      <c r="AC8" s="87"/>
      <c r="AD8" s="87"/>
      <c r="AE8" s="87"/>
      <c r="AF8" s="87"/>
      <c r="AG8" s="88"/>
      <c r="AH8" s="120" t="s">
        <v>64</v>
      </c>
      <c r="AI8" s="87"/>
      <c r="AJ8" s="87"/>
      <c r="AK8" s="87"/>
      <c r="AL8" s="128"/>
      <c r="AM8" s="87"/>
      <c r="AN8" s="87"/>
      <c r="AO8" s="87"/>
      <c r="AP8" s="87"/>
      <c r="AQ8" s="87"/>
      <c r="AR8" s="87"/>
      <c r="AS8" s="87"/>
      <c r="AT8" s="123" t="s">
        <v>65</v>
      </c>
      <c r="AU8" s="87"/>
      <c r="AV8" s="87"/>
      <c r="AW8" s="87"/>
      <c r="AX8" s="128"/>
      <c r="AY8" s="135"/>
      <c r="AZ8" s="100"/>
      <c r="BA8" s="100"/>
      <c r="BB8" s="100"/>
      <c r="BC8" s="100"/>
      <c r="BD8" s="100"/>
      <c r="BE8" s="100"/>
      <c r="BF8" s="100"/>
      <c r="BG8" s="100"/>
    </row>
    <row r="9" spans="1:59" s="81" customFormat="1" ht="22.5" customHeight="1" x14ac:dyDescent="0.15"/>
    <row r="10" spans="1:59" s="81" customFormat="1" ht="22.5" customHeight="1" x14ac:dyDescent="0.15">
      <c r="AX10" s="114"/>
    </row>
    <row r="11" spans="1:59" s="81" customFormat="1" ht="22.5" customHeight="1" x14ac:dyDescent="0.15">
      <c r="A11" s="95" t="s">
        <v>67</v>
      </c>
      <c r="B11" s="94" t="s">
        <v>75</v>
      </c>
      <c r="AW11" s="114"/>
    </row>
    <row r="12" spans="1:59" s="81" customFormat="1" ht="22.5" customHeight="1" x14ac:dyDescent="0.15">
      <c r="A12" s="95"/>
      <c r="B12" s="94" t="s">
        <v>92</v>
      </c>
    </row>
    <row r="13" spans="1:59" s="81" customFormat="1" ht="22.5" customHeight="1" x14ac:dyDescent="0.15">
      <c r="B13" s="86"/>
    </row>
    <row r="14" spans="1:59" s="81" customFormat="1" ht="22.5" customHeight="1" x14ac:dyDescent="0.15">
      <c r="B14" s="86"/>
    </row>
    <row r="15" spans="1:59" s="81" customFormat="1" ht="22.5" customHeight="1" x14ac:dyDescent="0.15">
      <c r="AL15" s="94" t="s">
        <v>69</v>
      </c>
      <c r="AM15" s="95"/>
    </row>
    <row r="16" spans="1:59" s="81" customFormat="1" ht="22.5" customHeight="1" x14ac:dyDescent="0.15">
      <c r="AL16" s="94" t="s">
        <v>68</v>
      </c>
      <c r="AM16" s="95"/>
    </row>
  </sheetData>
  <mergeCells count="6">
    <mergeCell ref="G3:R3"/>
    <mergeCell ref="S3:AD3"/>
    <mergeCell ref="AE3:AP3"/>
    <mergeCell ref="BC3:BG3"/>
    <mergeCell ref="AQ3:AS3"/>
    <mergeCell ref="C3:F3"/>
  </mergeCells>
  <phoneticPr fontId="27"/>
  <pageMargins left="0.39370078740157483" right="0.19685039370078741" top="0.59055118110236227" bottom="0.3937007874015748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BVS</vt:lpstr>
      <vt:lpstr>CS </vt:lpstr>
      <vt:lpstr>BS</vt:lpstr>
      <vt:lpstr>VS</vt:lpstr>
      <vt:lpstr>RS (2024.12更新)</vt:lpstr>
      <vt:lpstr>コロナ禍における活動停止について</vt:lpstr>
      <vt:lpstr>BS!Print_Area</vt:lpstr>
      <vt:lpstr>BVS!Print_Area</vt:lpstr>
      <vt:lpstr>'CS '!Print_Area</vt:lpstr>
      <vt:lpstr>'RS (2024.12更新)'!Print_Area</vt:lpstr>
      <vt:lpstr>VS!Print_Area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BSHYOGO11</dc:creator>
  <cp:lastModifiedBy>兵庫連盟 日本ボーイスカウト</cp:lastModifiedBy>
  <cp:lastPrinted>2023-11-29T22:29:40Z</cp:lastPrinted>
  <dcterms:created xsi:type="dcterms:W3CDTF">2014-02-24T05:17:11Z</dcterms:created>
  <dcterms:modified xsi:type="dcterms:W3CDTF">2025-05-21T09:01:14Z</dcterms:modified>
</cp:coreProperties>
</file>