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県連\2024　合同野営大会\"/>
    </mc:Choice>
  </mc:AlternateContent>
  <xr:revisionPtr revIDLastSave="0" documentId="13_ncr:1_{79786786-D2EB-47B4-BA99-F63542561FDE}" xr6:coauthVersionLast="47" xr6:coauthVersionMax="47" xr10:uidLastSave="{00000000-0000-0000-0000-000000000000}"/>
  <bookViews>
    <workbookView xWindow="3465" yWindow="0" windowWidth="20175" windowHeight="15480" xr2:uid="{00000000-000D-0000-FFFF-FFFF00000000}"/>
  </bookViews>
  <sheets>
    <sheet name="Sheet1" sheetId="1" r:id="rId1"/>
  </sheets>
  <calcPr calcId="181029"/>
  <extLst>
    <ext uri="GoogleSheetsCustomDataVersion2">
      <go:sheetsCustomData xmlns:go="http://customooxmlschemas.google.com/" r:id="rId5" roundtripDataChecksum="oI76j0zOuwizlSzK+ZSIwtr92St3A2G2t5IcJxeU7TA="/>
    </ext>
  </extLst>
</workbook>
</file>

<file path=xl/calcChain.xml><?xml version="1.0" encoding="utf-8"?>
<calcChain xmlns="http://schemas.openxmlformats.org/spreadsheetml/2006/main">
  <c r="H33" i="1" l="1"/>
  <c r="D36" i="1" s="1"/>
  <c r="J36" i="1" s="1"/>
  <c r="J38" i="1" s="1"/>
  <c r="G33" i="1"/>
  <c r="F33" i="1"/>
  <c r="H32" i="1"/>
  <c r="H31" i="1"/>
  <c r="H30" i="1"/>
  <c r="H29" i="1"/>
  <c r="J10" i="1"/>
</calcChain>
</file>

<file path=xl/sharedStrings.xml><?xml version="1.0" encoding="utf-8"?>
<sst xmlns="http://schemas.openxmlformats.org/spreadsheetml/2006/main" count="75" uniqueCount="60">
  <si>
    <t>記載してください</t>
  </si>
  <si>
    <t>記入日</t>
  </si>
  <si>
    <t>月</t>
  </si>
  <si>
    <t>日</t>
  </si>
  <si>
    <t>所属</t>
  </si>
  <si>
    <t>地区</t>
  </si>
  <si>
    <t>団名</t>
  </si>
  <si>
    <t>第</t>
  </si>
  <si>
    <t>団</t>
  </si>
  <si>
    <t>加盟番号</t>
  </si>
  <si>
    <t>フリガナ</t>
  </si>
  <si>
    <t>氏　名</t>
  </si>
  <si>
    <t>年齢</t>
  </si>
  <si>
    <t>性別</t>
  </si>
  <si>
    <t>男</t>
  </si>
  <si>
    <t>研修歴
(修了)</t>
  </si>
  <si>
    <t>基礎訓練課程</t>
  </si>
  <si>
    <t>BS</t>
  </si>
  <si>
    <t>課程</t>
  </si>
  <si>
    <t>期</t>
  </si>
  <si>
    <t>上級訓練課程</t>
  </si>
  <si>
    <t>隊役務</t>
  </si>
  <si>
    <t>ボーイ隊</t>
  </si>
  <si>
    <t>住所</t>
  </si>
  <si>
    <t>〒</t>
  </si>
  <si>
    <t>E-mail</t>
  </si>
  <si>
    <t>Tel</t>
  </si>
  <si>
    <t>氏名</t>
  </si>
  <si>
    <t>役務</t>
  </si>
  <si>
    <t>〇</t>
  </si>
  <si>
    <t>女</t>
  </si>
  <si>
    <t>区　分</t>
  </si>
  <si>
    <t>計</t>
  </si>
  <si>
    <t>班数</t>
  </si>
  <si>
    <t>備　考</t>
  </si>
  <si>
    <t>ボーイスカウト</t>
  </si>
  <si>
    <t>※4名以上/班</t>
  </si>
  <si>
    <t>ベンチャースカウト</t>
  </si>
  <si>
    <t>ー</t>
  </si>
  <si>
    <t>ローバースカウト</t>
  </si>
  <si>
    <t>4．参加予納金の納入</t>
  </si>
  <si>
    <t>人</t>
  </si>
  <si>
    <t>×</t>
  </si>
  <si>
    <t>円</t>
  </si>
  <si>
    <t>＝</t>
  </si>
  <si>
    <t>合計</t>
  </si>
  <si>
    <t>　　該当する個所に〇を入力してください。合同を希望する他の団を入力してください。</t>
  </si>
  <si>
    <t>希望</t>
  </si>
  <si>
    <t>参加形態</t>
  </si>
  <si>
    <t>合同を希望する他の団名</t>
  </si>
  <si>
    <t>原隊単独で参加</t>
  </si>
  <si>
    <t>合同隊で参加</t>
  </si>
  <si>
    <t>第20回 兵庫連盟合同野営大会　仮申し込み書（原隊）　</t>
    <rPh sb="17" eb="18">
      <t>モウ</t>
    </rPh>
    <rPh sb="19" eb="20">
      <t>コ</t>
    </rPh>
    <phoneticPr fontId="9"/>
  </si>
  <si>
    <t>令和６年</t>
    <phoneticPr fontId="9"/>
  </si>
  <si>
    <t>３．仮申込み人員内訳（地区要員も記載ください）</t>
    <rPh sb="11" eb="13">
      <t>チク</t>
    </rPh>
    <rPh sb="13" eb="15">
      <t>ヨウイン</t>
    </rPh>
    <rPh sb="16" eb="18">
      <t>キサイ</t>
    </rPh>
    <phoneticPr fontId="9"/>
  </si>
  <si>
    <t>アンケート．参加形態の希望調査（地区にて活用ください）</t>
    <rPh sb="16" eb="18">
      <t>チク</t>
    </rPh>
    <rPh sb="20" eb="22">
      <t>カツヨウ</t>
    </rPh>
    <phoneticPr fontId="9"/>
  </si>
  <si>
    <t>１．原隊隊長または引率責任者</t>
    <phoneticPr fontId="9"/>
  </si>
  <si>
    <t>指導者　計</t>
    <rPh sb="4" eb="5">
      <t>ケイ</t>
    </rPh>
    <phoneticPr fontId="9"/>
  </si>
  <si>
    <t>※3月20日までに地区で取りまとめて県連事務局に送付ください</t>
    <rPh sb="2" eb="3">
      <t>ガツ</t>
    </rPh>
    <rPh sb="5" eb="6">
      <t>ニチ</t>
    </rPh>
    <rPh sb="9" eb="11">
      <t>チク</t>
    </rPh>
    <rPh sb="12" eb="13">
      <t>ト</t>
    </rPh>
    <rPh sb="18" eb="20">
      <t>ケンレン</t>
    </rPh>
    <rPh sb="20" eb="23">
      <t>ジムキョク</t>
    </rPh>
    <rPh sb="24" eb="26">
      <t>ソウフ</t>
    </rPh>
    <phoneticPr fontId="9"/>
  </si>
  <si>
    <t>２．参加する他の団内指導者（上記記載の方以外）の氏名</t>
    <rPh sb="2" eb="4">
      <t>サンカ</t>
    </rPh>
    <rPh sb="6" eb="7">
      <t>タ</t>
    </rPh>
    <rPh sb="8" eb="9">
      <t>ダン</t>
    </rPh>
    <rPh sb="9" eb="10">
      <t>ナイ</t>
    </rPh>
    <rPh sb="14" eb="16">
      <t>ジョウキ</t>
    </rPh>
    <rPh sb="16" eb="18">
      <t>キサイ</t>
    </rPh>
    <rPh sb="19" eb="20">
      <t>カタ</t>
    </rPh>
    <rPh sb="20" eb="22">
      <t>イガイ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</si>
</sst>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>
    <font>
      <sz val="12"/>
      <color theme="1"/>
      <name val="Calibri"/>
      <scheme val="minor"/>
    </font>
    <font>
      <sz val="12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name val="Calibri"/>
    </font>
    <font>
      <sz val="14"/>
      <color theme="1"/>
      <name val="Meiryo"/>
      <family val="3"/>
      <charset val="128"/>
    </font>
    <font>
      <u/>
      <sz val="12"/>
      <color theme="10"/>
      <name val="游ゴシック"/>
      <family val="3"/>
      <charset val="128"/>
    </font>
    <font>
      <sz val="12"/>
      <color theme="0"/>
      <name val="Meiryo"/>
      <family val="3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12"/>
      <color rgb="FFFF0000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vertical="center"/>
    </xf>
    <xf numFmtId="0" fontId="0" fillId="3" borderId="65" xfId="0" applyFill="1" applyBorder="1" applyAlignment="1">
      <alignment vertical="center"/>
    </xf>
    <xf numFmtId="0" fontId="0" fillId="3" borderId="66" xfId="0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67" xfId="0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1" fillId="2" borderId="56" xfId="0" applyFont="1" applyFill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" fillId="2" borderId="58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41" fontId="1" fillId="0" borderId="0" xfId="0" applyNumberFormat="1" applyFont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topLeftCell="A13" workbookViewId="0">
      <selection activeCell="B19" sqref="B19:D19"/>
    </sheetView>
  </sheetViews>
  <sheetFormatPr defaultColWidth="11.25" defaultRowHeight="15" customHeight="1"/>
  <cols>
    <col min="1" max="1" width="1.875" customWidth="1"/>
    <col min="2" max="2" width="8.375" customWidth="1"/>
    <col min="3" max="3" width="2.5" customWidth="1"/>
    <col min="4" max="4" width="6.375" customWidth="1"/>
    <col min="5" max="6" width="6.5" customWidth="1"/>
    <col min="7" max="7" width="7" customWidth="1"/>
    <col min="8" max="8" width="7.125" customWidth="1"/>
    <col min="9" max="10" width="5.5" customWidth="1"/>
    <col min="11" max="11" width="8.25" customWidth="1"/>
    <col min="12" max="13" width="5.5" customWidth="1"/>
    <col min="14" max="14" width="8.375" customWidth="1"/>
    <col min="15" max="15" width="8.375" hidden="1" customWidth="1"/>
    <col min="16" max="26" width="8.375" customWidth="1"/>
  </cols>
  <sheetData>
    <row r="1" spans="1:26" ht="19.5" customHeight="1">
      <c r="A1" s="1"/>
      <c r="B1" s="103" t="s">
        <v>52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37" t="s">
        <v>58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3"/>
      <c r="B3" s="4"/>
      <c r="C3" s="5" t="s">
        <v>0</v>
      </c>
      <c r="D3" s="3"/>
      <c r="E3" s="3"/>
      <c r="F3" s="3"/>
      <c r="G3" s="6" t="s">
        <v>1</v>
      </c>
      <c r="H3" s="62" t="s">
        <v>53</v>
      </c>
      <c r="I3" s="63"/>
      <c r="J3" s="7"/>
      <c r="K3" s="3" t="s">
        <v>2</v>
      </c>
      <c r="L3" s="7"/>
      <c r="M3" s="3" t="s">
        <v>3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3"/>
      <c r="B5" s="8" t="s">
        <v>4</v>
      </c>
      <c r="C5" s="104"/>
      <c r="D5" s="65"/>
      <c r="E5" s="105"/>
      <c r="F5" s="9" t="s">
        <v>5</v>
      </c>
      <c r="G5" s="10" t="s">
        <v>6</v>
      </c>
      <c r="H5" s="104"/>
      <c r="I5" s="105"/>
      <c r="J5" s="11" t="s">
        <v>7</v>
      </c>
      <c r="K5" s="104"/>
      <c r="L5" s="105"/>
      <c r="M5" s="9" t="s">
        <v>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>
      <c r="A7" s="1"/>
      <c r="B7" s="12" t="s">
        <v>56</v>
      </c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"/>
      <c r="B8" s="13" t="s">
        <v>9</v>
      </c>
      <c r="C8" s="69"/>
      <c r="D8" s="72"/>
      <c r="E8" s="72"/>
      <c r="F8" s="72"/>
      <c r="G8" s="70"/>
      <c r="H8" s="38"/>
      <c r="I8" s="39"/>
      <c r="J8" s="40"/>
      <c r="K8" s="40"/>
      <c r="L8" s="40"/>
      <c r="M8" s="4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"/>
      <c r="B9" s="14" t="s">
        <v>10</v>
      </c>
      <c r="C9" s="102"/>
      <c r="D9" s="78"/>
      <c r="E9" s="78"/>
      <c r="F9" s="78"/>
      <c r="G9" s="58"/>
      <c r="H9" s="42"/>
      <c r="I9" s="43"/>
      <c r="J9" s="44"/>
      <c r="K9" s="44"/>
      <c r="L9" s="44"/>
      <c r="M9" s="45"/>
      <c r="N9" s="1"/>
      <c r="O9" s="15">
        <v>43951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"/>
      <c r="B10" s="106" t="s">
        <v>11</v>
      </c>
      <c r="C10" s="108"/>
      <c r="D10" s="90"/>
      <c r="E10" s="90"/>
      <c r="F10" s="90"/>
      <c r="G10" s="91"/>
      <c r="H10" s="79" t="s">
        <v>12</v>
      </c>
      <c r="I10" s="58"/>
      <c r="J10" s="95" t="str">
        <f>IF(J9="","",DATEDIF(J9,O9,"Y"))&amp;" 歳"</f>
        <v xml:space="preserve"> 歳</v>
      </c>
      <c r="K10" s="96"/>
      <c r="L10" s="96"/>
      <c r="M10" s="9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"/>
      <c r="B11" s="107"/>
      <c r="C11" s="109"/>
      <c r="D11" s="75"/>
      <c r="E11" s="75"/>
      <c r="F11" s="75"/>
      <c r="G11" s="76"/>
      <c r="H11" s="79" t="s">
        <v>13</v>
      </c>
      <c r="I11" s="58"/>
      <c r="J11" s="98"/>
      <c r="K11" s="99"/>
      <c r="L11" s="99"/>
      <c r="M11" s="10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110" t="s">
        <v>15</v>
      </c>
      <c r="C12" s="79" t="s">
        <v>16</v>
      </c>
      <c r="D12" s="78"/>
      <c r="E12" s="78"/>
      <c r="F12" s="16" t="s">
        <v>17</v>
      </c>
      <c r="G12" s="16" t="s">
        <v>18</v>
      </c>
      <c r="H12" s="101"/>
      <c r="I12" s="57"/>
      <c r="J12" s="16" t="s">
        <v>7</v>
      </c>
      <c r="K12" s="101"/>
      <c r="L12" s="57"/>
      <c r="M12" s="17" t="s">
        <v>19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07"/>
      <c r="C13" s="79" t="s">
        <v>20</v>
      </c>
      <c r="D13" s="78"/>
      <c r="E13" s="78"/>
      <c r="F13" s="16" t="s">
        <v>17</v>
      </c>
      <c r="G13" s="16" t="s">
        <v>18</v>
      </c>
      <c r="H13" s="101"/>
      <c r="I13" s="57"/>
      <c r="J13" s="16" t="s">
        <v>7</v>
      </c>
      <c r="K13" s="101"/>
      <c r="L13" s="57"/>
      <c r="M13" s="17" t="s">
        <v>19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14" t="s">
        <v>21</v>
      </c>
      <c r="C14" s="79" t="s">
        <v>22</v>
      </c>
      <c r="D14" s="78"/>
      <c r="E14" s="78"/>
      <c r="F14" s="101"/>
      <c r="G14" s="58"/>
      <c r="H14" s="46"/>
      <c r="I14" s="47"/>
      <c r="J14" s="48"/>
      <c r="K14" s="48"/>
      <c r="L14" s="48"/>
      <c r="M14" s="4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1"/>
      <c r="B15" s="14" t="s">
        <v>23</v>
      </c>
      <c r="C15" s="18" t="s">
        <v>24</v>
      </c>
      <c r="D15" s="102"/>
      <c r="E15" s="78"/>
      <c r="F15" s="58"/>
      <c r="G15" s="102"/>
      <c r="H15" s="78"/>
      <c r="I15" s="78"/>
      <c r="J15" s="78"/>
      <c r="K15" s="78"/>
      <c r="L15" s="78"/>
      <c r="M15" s="8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>
      <c r="A16" s="1"/>
      <c r="B16" s="19" t="s">
        <v>25</v>
      </c>
      <c r="C16" s="112"/>
      <c r="D16" s="83"/>
      <c r="E16" s="83"/>
      <c r="F16" s="83"/>
      <c r="G16" s="86"/>
      <c r="H16" s="85" t="s">
        <v>26</v>
      </c>
      <c r="I16" s="86"/>
      <c r="J16" s="111"/>
      <c r="K16" s="83"/>
      <c r="L16" s="83"/>
      <c r="M16" s="8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12" t="s">
        <v>59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50" t="s">
        <v>27</v>
      </c>
      <c r="C19" s="51"/>
      <c r="D19" s="52"/>
      <c r="E19" s="29" t="s">
        <v>28</v>
      </c>
      <c r="F19" s="29" t="s">
        <v>13</v>
      </c>
      <c r="G19" s="30" t="s">
        <v>12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6" ht="18" customHeight="1">
      <c r="A20" s="1"/>
      <c r="B20" s="53"/>
      <c r="C20" s="54"/>
      <c r="D20" s="55"/>
      <c r="E20" s="31"/>
      <c r="F20" s="31"/>
      <c r="G20" s="32"/>
      <c r="H20" s="1"/>
      <c r="I20" s="1"/>
      <c r="J20" s="22" t="s">
        <v>14</v>
      </c>
      <c r="K20" s="22" t="s">
        <v>29</v>
      </c>
      <c r="L20" s="1"/>
      <c r="M20" s="1"/>
      <c r="N20" s="1"/>
      <c r="O20" s="1"/>
      <c r="P20" s="1"/>
      <c r="Q20" s="1"/>
      <c r="R20" s="1"/>
      <c r="S20" s="1"/>
      <c r="T20" s="1"/>
    </row>
    <row r="21" spans="1:26" ht="18" customHeight="1">
      <c r="A21" s="1"/>
      <c r="B21" s="56"/>
      <c r="C21" s="57"/>
      <c r="D21" s="58"/>
      <c r="E21" s="23"/>
      <c r="F21" s="23"/>
      <c r="G21" s="33"/>
      <c r="H21" s="1"/>
      <c r="I21" s="1"/>
      <c r="J21" s="22" t="s">
        <v>30</v>
      </c>
      <c r="K21" s="22"/>
      <c r="L21" s="1"/>
      <c r="M21" s="1"/>
      <c r="N21" s="1"/>
      <c r="O21" s="1"/>
      <c r="P21" s="1"/>
      <c r="Q21" s="1"/>
      <c r="R21" s="1"/>
      <c r="S21" s="1"/>
      <c r="T21" s="1"/>
    </row>
    <row r="22" spans="1:26" ht="18" customHeight="1">
      <c r="A22" s="1"/>
      <c r="B22" s="56"/>
      <c r="C22" s="57"/>
      <c r="D22" s="58"/>
      <c r="E22" s="23"/>
      <c r="F22" s="23"/>
      <c r="G22" s="3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6" ht="18" customHeight="1">
      <c r="A23" s="1"/>
      <c r="B23" s="56"/>
      <c r="C23" s="57"/>
      <c r="D23" s="58"/>
      <c r="E23" s="23"/>
      <c r="F23" s="2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6" ht="18" customHeight="1">
      <c r="A24" s="1"/>
      <c r="B24" s="56"/>
      <c r="C24" s="57"/>
      <c r="D24" s="58"/>
      <c r="E24" s="23"/>
      <c r="F24" s="23"/>
      <c r="G24" s="3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6" ht="18" customHeight="1">
      <c r="A25" s="1"/>
      <c r="B25" s="59"/>
      <c r="C25" s="60"/>
      <c r="D25" s="61"/>
      <c r="E25" s="34"/>
      <c r="F25" s="34"/>
      <c r="G25" s="3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6" ht="10.5" customHeight="1">
      <c r="A26" s="1"/>
      <c r="B26" s="62"/>
      <c r="C26" s="6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6" ht="16.5" customHeight="1" thickBot="1">
      <c r="A27" s="1"/>
      <c r="B27" s="12" t="s">
        <v>54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64" t="s">
        <v>31</v>
      </c>
      <c r="C28" s="65"/>
      <c r="D28" s="65"/>
      <c r="E28" s="66"/>
      <c r="F28" s="20" t="s">
        <v>14</v>
      </c>
      <c r="G28" s="20" t="s">
        <v>30</v>
      </c>
      <c r="H28" s="20" t="s">
        <v>32</v>
      </c>
      <c r="I28" s="67" t="s">
        <v>33</v>
      </c>
      <c r="J28" s="66"/>
      <c r="K28" s="67" t="s">
        <v>34</v>
      </c>
      <c r="L28" s="65"/>
      <c r="M28" s="6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74" t="s">
        <v>35</v>
      </c>
      <c r="C29" s="75"/>
      <c r="D29" s="75"/>
      <c r="E29" s="76"/>
      <c r="F29" s="21"/>
      <c r="G29" s="21"/>
      <c r="H29" s="24" t="str">
        <f t="shared" ref="H29:H32" si="0">(F29+G29)&amp;" 人"</f>
        <v>0 人</v>
      </c>
      <c r="I29" s="69"/>
      <c r="J29" s="70"/>
      <c r="K29" s="71" t="s">
        <v>36</v>
      </c>
      <c r="L29" s="72"/>
      <c r="M29" s="7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77" t="s">
        <v>37</v>
      </c>
      <c r="C30" s="78"/>
      <c r="D30" s="78"/>
      <c r="E30" s="58"/>
      <c r="F30" s="23"/>
      <c r="G30" s="23"/>
      <c r="H30" s="18" t="str">
        <f t="shared" si="0"/>
        <v>0 人</v>
      </c>
      <c r="I30" s="79" t="s">
        <v>38</v>
      </c>
      <c r="J30" s="58"/>
      <c r="K30" s="79"/>
      <c r="L30" s="78"/>
      <c r="M30" s="8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77" t="s">
        <v>39</v>
      </c>
      <c r="C31" s="78"/>
      <c r="D31" s="78"/>
      <c r="E31" s="58"/>
      <c r="F31" s="25"/>
      <c r="G31" s="25"/>
      <c r="H31" s="26" t="str">
        <f t="shared" si="0"/>
        <v>0 人</v>
      </c>
      <c r="I31" s="79" t="s">
        <v>38</v>
      </c>
      <c r="J31" s="58"/>
      <c r="K31" s="79"/>
      <c r="L31" s="78"/>
      <c r="M31" s="8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89" t="s">
        <v>57</v>
      </c>
      <c r="C32" s="90"/>
      <c r="D32" s="90"/>
      <c r="E32" s="91"/>
      <c r="F32" s="25"/>
      <c r="G32" s="25"/>
      <c r="H32" s="26" t="str">
        <f t="shared" si="0"/>
        <v>0 人</v>
      </c>
      <c r="I32" s="85" t="s">
        <v>38</v>
      </c>
      <c r="J32" s="86"/>
      <c r="K32" s="85"/>
      <c r="L32" s="83"/>
      <c r="M32" s="8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64" t="s">
        <v>32</v>
      </c>
      <c r="C33" s="65"/>
      <c r="D33" s="65"/>
      <c r="E33" s="66"/>
      <c r="F33" s="20" t="str">
        <f t="shared" ref="F33:G33" si="1">SUM(F29:F32)&amp;" 人"</f>
        <v>0 人</v>
      </c>
      <c r="G33" s="20" t="str">
        <f t="shared" si="1"/>
        <v>0 人</v>
      </c>
      <c r="H33" s="20">
        <f>SUM(F29:G32)</f>
        <v>0</v>
      </c>
      <c r="I33" s="67"/>
      <c r="J33" s="65"/>
      <c r="K33" s="65"/>
      <c r="L33" s="65"/>
      <c r="M33" s="6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2" t="s">
        <v>40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62"/>
      <c r="C36" s="63"/>
      <c r="D36" s="3">
        <f>H33</f>
        <v>0</v>
      </c>
      <c r="E36" s="3" t="s">
        <v>41</v>
      </c>
      <c r="F36" s="3" t="s">
        <v>42</v>
      </c>
      <c r="G36" s="36">
        <v>3000</v>
      </c>
      <c r="H36" s="3" t="s">
        <v>43</v>
      </c>
      <c r="I36" s="3" t="s">
        <v>44</v>
      </c>
      <c r="J36" s="87">
        <f>D36*G36</f>
        <v>0</v>
      </c>
      <c r="K36" s="63"/>
      <c r="L36" s="3" t="s">
        <v>43</v>
      </c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3" t="s">
        <v>45</v>
      </c>
      <c r="J38" s="88">
        <f>SUM(J36:K36)</f>
        <v>0</v>
      </c>
      <c r="K38" s="75"/>
      <c r="L38" s="3" t="s">
        <v>43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2" t="s">
        <v>55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 t="s">
        <v>46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3" t="s">
        <v>47</v>
      </c>
      <c r="C43" s="71" t="s">
        <v>48</v>
      </c>
      <c r="D43" s="72"/>
      <c r="E43" s="70"/>
      <c r="F43" s="71" t="s">
        <v>49</v>
      </c>
      <c r="G43" s="72"/>
      <c r="H43" s="72"/>
      <c r="I43" s="72"/>
      <c r="J43" s="72"/>
      <c r="K43" s="72"/>
      <c r="L43" s="72"/>
      <c r="M43" s="7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27"/>
      <c r="C44" s="92" t="s">
        <v>50</v>
      </c>
      <c r="D44" s="93"/>
      <c r="E44" s="94"/>
      <c r="F44" s="81" t="s">
        <v>38</v>
      </c>
      <c r="G44" s="78"/>
      <c r="H44" s="78"/>
      <c r="I44" s="78"/>
      <c r="J44" s="78"/>
      <c r="K44" s="78"/>
      <c r="L44" s="78"/>
      <c r="M44" s="8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28"/>
      <c r="C45" s="85" t="s">
        <v>51</v>
      </c>
      <c r="D45" s="83"/>
      <c r="E45" s="86"/>
      <c r="F45" s="82"/>
      <c r="G45" s="83"/>
      <c r="H45" s="83"/>
      <c r="I45" s="83"/>
      <c r="J45" s="83"/>
      <c r="K45" s="83"/>
      <c r="L45" s="83"/>
      <c r="M45" s="8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63">
    <mergeCell ref="B1:M1"/>
    <mergeCell ref="H3:I3"/>
    <mergeCell ref="C5:E5"/>
    <mergeCell ref="H5:I5"/>
    <mergeCell ref="K5:L5"/>
    <mergeCell ref="C44:E44"/>
    <mergeCell ref="C45:E45"/>
    <mergeCell ref="J10:M10"/>
    <mergeCell ref="J11:M11"/>
    <mergeCell ref="K12:L12"/>
    <mergeCell ref="H11:I11"/>
    <mergeCell ref="H12:I12"/>
    <mergeCell ref="C13:E13"/>
    <mergeCell ref="H13:I13"/>
    <mergeCell ref="K13:L13"/>
    <mergeCell ref="H16:I16"/>
    <mergeCell ref="C10:G11"/>
    <mergeCell ref="H10:I10"/>
    <mergeCell ref="C12:E12"/>
    <mergeCell ref="J16:M16"/>
    <mergeCell ref="C14:E14"/>
    <mergeCell ref="B32:E32"/>
    <mergeCell ref="B33:E33"/>
    <mergeCell ref="B36:C36"/>
    <mergeCell ref="C43:E43"/>
    <mergeCell ref="K32:M32"/>
    <mergeCell ref="F44:M44"/>
    <mergeCell ref="F45:M45"/>
    <mergeCell ref="I31:J31"/>
    <mergeCell ref="I32:J32"/>
    <mergeCell ref="I33:M33"/>
    <mergeCell ref="J36:K36"/>
    <mergeCell ref="J38:K38"/>
    <mergeCell ref="F43:M43"/>
    <mergeCell ref="B30:E30"/>
    <mergeCell ref="I30:J30"/>
    <mergeCell ref="K30:M30"/>
    <mergeCell ref="B31:E31"/>
    <mergeCell ref="K31:M31"/>
    <mergeCell ref="B28:E28"/>
    <mergeCell ref="I28:J28"/>
    <mergeCell ref="K28:M28"/>
    <mergeCell ref="I29:J29"/>
    <mergeCell ref="K29:M29"/>
    <mergeCell ref="B29:E29"/>
    <mergeCell ref="B22:D22"/>
    <mergeCell ref="B23:D23"/>
    <mergeCell ref="B24:D24"/>
    <mergeCell ref="B25:D25"/>
    <mergeCell ref="B26:C26"/>
    <mergeCell ref="H8:M9"/>
    <mergeCell ref="H14:M14"/>
    <mergeCell ref="B19:D19"/>
    <mergeCell ref="B20:D20"/>
    <mergeCell ref="B21:D21"/>
    <mergeCell ref="C8:G8"/>
    <mergeCell ref="C9:G9"/>
    <mergeCell ref="B10:B11"/>
    <mergeCell ref="B12:B13"/>
    <mergeCell ref="F14:G14"/>
    <mergeCell ref="D15:F15"/>
    <mergeCell ref="G15:M15"/>
    <mergeCell ref="C16:G16"/>
  </mergeCells>
  <phoneticPr fontId="9"/>
  <conditionalFormatting sqref="J10:M10">
    <cfRule type="cellIs" dxfId="1" priority="1" operator="lessThan">
      <formula>$O$10</formula>
    </cfRule>
    <cfRule type="cellIs" dxfId="0" priority="2" operator="lessThan">
      <formula>20</formula>
    </cfRule>
  </conditionalFormatting>
  <dataValidations count="2">
    <dataValidation type="list" allowBlank="1" showErrorMessage="1" sqref="B44:B45" xr:uid="{00000000-0002-0000-0000-000000000000}">
      <formula1>$K$20</formula1>
    </dataValidation>
    <dataValidation type="list" allowBlank="1" showErrorMessage="1" sqref="F20:F25" xr:uid="{00000000-0002-0000-0000-000002000000}">
      <formula1>$J$20:$J$21</formula1>
    </dataValidation>
  </dataValidations>
  <pageMargins left="0.7" right="0.7" top="0.75" bottom="0.75" header="0" footer="0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教至 青木</cp:lastModifiedBy>
  <cp:lastPrinted>2024-02-05T13:53:30Z</cp:lastPrinted>
  <dcterms:created xsi:type="dcterms:W3CDTF">2019-12-04T12:26:49Z</dcterms:created>
  <dcterms:modified xsi:type="dcterms:W3CDTF">2024-02-05T13:54:32Z</dcterms:modified>
</cp:coreProperties>
</file>