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7B7\share\31_県合同野営\19回_兎和野高原\参加申込\"/>
    </mc:Choice>
  </mc:AlternateContent>
  <xr:revisionPtr revIDLastSave="0" documentId="13_ncr:1_{EA981936-A21C-47A7-9834-52A88CEAF240}" xr6:coauthVersionLast="46" xr6:coauthVersionMax="46" xr10:uidLastSave="{00000000-0000-0000-0000-000000000000}"/>
  <bookViews>
    <workbookView xWindow="-120" yWindow="-120" windowWidth="29040" windowHeight="15840" xr2:uid="{21C2BE29-5B7E-AF44-8A25-B26582CFF551}"/>
  </bookViews>
  <sheets>
    <sheet name="原隊" sheetId="2" r:id="rId1"/>
  </sheets>
  <definedNames>
    <definedName name="_xlnm.Print_Area" localSheetId="0">原隊!$B$1:$M$52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H30" i="2"/>
  <c r="H31" i="2"/>
  <c r="H32" i="2"/>
  <c r="H33" i="2"/>
  <c r="F34" i="2"/>
  <c r="G34" i="2"/>
  <c r="H34" i="2"/>
  <c r="D37" i="2"/>
  <c r="J37" i="2"/>
  <c r="D38" i="2"/>
  <c r="J38" i="2"/>
  <c r="J40" i="2"/>
</calcChain>
</file>

<file path=xl/sharedStrings.xml><?xml version="1.0" encoding="utf-8"?>
<sst xmlns="http://schemas.openxmlformats.org/spreadsheetml/2006/main" count="101" uniqueCount="81">
  <si>
    <t>所属</t>
    <rPh sb="0" eb="2">
      <t>ショゾク</t>
    </rPh>
    <phoneticPr fontId="1"/>
  </si>
  <si>
    <t>地区</t>
    <rPh sb="0" eb="2">
      <t>チク</t>
    </rPh>
    <phoneticPr fontId="1"/>
  </si>
  <si>
    <t>団名</t>
    <rPh sb="0" eb="2">
      <t>ダn</t>
    </rPh>
    <phoneticPr fontId="1"/>
  </si>
  <si>
    <t>第</t>
    <rPh sb="0" eb="1">
      <t>ダイ</t>
    </rPh>
    <phoneticPr fontId="1"/>
  </si>
  <si>
    <t>団</t>
    <rPh sb="0" eb="1">
      <t>ダn</t>
    </rPh>
    <phoneticPr fontId="1"/>
  </si>
  <si>
    <t>加盟番号</t>
    <rPh sb="0" eb="2">
      <t>カメイ</t>
    </rPh>
    <rPh sb="2" eb="4">
      <t>カメイ</t>
    </rPh>
    <phoneticPr fontId="1"/>
  </si>
  <si>
    <t>フリガナ</t>
    <phoneticPr fontId="1"/>
  </si>
  <si>
    <t>氏　名</t>
    <rPh sb="0" eb="3">
      <t>シメイ</t>
    </rPh>
    <phoneticPr fontId="1"/>
  </si>
  <si>
    <t>生年月日</t>
    <rPh sb="0" eb="4">
      <t>セイネンガッピ</t>
    </rPh>
    <phoneticPr fontId="1"/>
  </si>
  <si>
    <t>年齢</t>
    <rPh sb="0" eb="2">
      <t>ネn</t>
    </rPh>
    <phoneticPr fontId="1"/>
  </si>
  <si>
    <t>性別</t>
    <rPh sb="0" eb="2">
      <t>セイベテゥ</t>
    </rPh>
    <phoneticPr fontId="1"/>
  </si>
  <si>
    <t>基礎訓練課程</t>
    <rPh sb="0" eb="6">
      <t>キソクn</t>
    </rPh>
    <phoneticPr fontId="1"/>
  </si>
  <si>
    <t>上級訓練課程</t>
    <rPh sb="0" eb="6">
      <t>ジョウキュウ</t>
    </rPh>
    <phoneticPr fontId="1"/>
  </si>
  <si>
    <t>課程</t>
    <rPh sb="0" eb="2">
      <t>カテイ</t>
    </rPh>
    <phoneticPr fontId="1"/>
  </si>
  <si>
    <t>課程</t>
    <rPh sb="0" eb="1">
      <t>カテイ</t>
    </rPh>
    <phoneticPr fontId="1"/>
  </si>
  <si>
    <t>研修歴
(修了)</t>
    <rPh sb="0" eb="3">
      <t>ケンシュウ</t>
    </rPh>
    <phoneticPr fontId="1"/>
  </si>
  <si>
    <t>BS</t>
    <phoneticPr fontId="1"/>
  </si>
  <si>
    <t>期</t>
    <rPh sb="0" eb="1">
      <t xml:space="preserve">キ </t>
    </rPh>
    <phoneticPr fontId="1"/>
  </si>
  <si>
    <t>職業</t>
    <rPh sb="0" eb="2">
      <t>ショクギョウ</t>
    </rPh>
    <phoneticPr fontId="1"/>
  </si>
  <si>
    <t>記入日</t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</si>
  <si>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</si>
  <si>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</si>
  <si>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ボーイ隊</t>
    <phoneticPr fontId="1"/>
  </si>
  <si>
    <t>隊役務</t>
    <rPh sb="0" eb="1">
      <t>タイ</t>
    </rPh>
    <rPh sb="1" eb="3">
      <t>ダンエキ</t>
    </rPh>
    <phoneticPr fontId="1"/>
  </si>
  <si>
    <t>E-mail</t>
    <phoneticPr fontId="1"/>
  </si>
  <si>
    <t>Tel</t>
    <phoneticPr fontId="1"/>
  </si>
  <si>
    <t>住所</t>
    <rPh sb="0" eb="2">
      <t>ジュウセィオ</t>
    </rPh>
    <phoneticPr fontId="1"/>
  </si>
  <si>
    <t>〒</t>
    <phoneticPr fontId="1"/>
  </si>
  <si>
    <t>記載してください</t>
    <rPh sb="0" eb="2">
      <t>キサイ</t>
    </rPh>
    <phoneticPr fontId="1"/>
  </si>
  <si>
    <t>氏名</t>
    <rPh sb="0" eb="2">
      <t>シメイ</t>
    </rPh>
    <phoneticPr fontId="1"/>
  </si>
  <si>
    <t>役務</t>
    <rPh sb="0" eb="2">
      <t>エキ</t>
    </rPh>
    <phoneticPr fontId="1"/>
  </si>
  <si>
    <t>年齢</t>
    <rPh sb="0" eb="2">
      <t>ネンレイ</t>
    </rPh>
    <phoneticPr fontId="1"/>
  </si>
  <si>
    <t>区　分</t>
    <rPh sb="0" eb="3">
      <t>クブn</t>
    </rPh>
    <phoneticPr fontId="1"/>
  </si>
  <si>
    <t>ボーイスカウト</t>
    <phoneticPr fontId="1"/>
  </si>
  <si>
    <t>ベンチャースカウト</t>
    <phoneticPr fontId="1"/>
  </si>
  <si>
    <t>指導者（隊長・副長・副長補）</t>
    <rPh sb="0" eb="3">
      <t>シドウ</t>
    </rPh>
    <rPh sb="4" eb="6">
      <t>タイ</t>
    </rPh>
    <rPh sb="7" eb="9">
      <t>フクチョウ</t>
    </rPh>
    <rPh sb="10" eb="13">
      <t>フクチョウ</t>
    </rPh>
    <phoneticPr fontId="1"/>
  </si>
  <si>
    <t>計</t>
    <rPh sb="0" eb="1">
      <t xml:space="preserve">ケイ 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</si>
  <si>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</si>
  <si>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</si>
  <si>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</si>
  <si>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人</t>
    <rPh sb="0" eb="1">
      <t xml:space="preserve">ニン </t>
    </rPh>
    <phoneticPr fontId="1"/>
  </si>
  <si>
    <t>指導者</t>
    <rPh sb="0" eb="3">
      <t>シドウ</t>
    </rPh>
    <phoneticPr fontId="1"/>
  </si>
  <si>
    <t>スカウト</t>
    <phoneticPr fontId="1"/>
  </si>
  <si>
    <t>ローバースカウト</t>
    <phoneticPr fontId="1"/>
  </si>
  <si>
    <t>×</t>
    <phoneticPr fontId="1"/>
  </si>
  <si>
    <t>円</t>
    <rPh sb="0" eb="1">
      <t>●</t>
    </rPh>
    <phoneticPr fontId="1"/>
  </si>
  <si>
    <t>＝</t>
    <phoneticPr fontId="1"/>
  </si>
  <si>
    <t>人</t>
    <rPh sb="0" eb="1">
      <t>ニn</t>
    </rPh>
    <phoneticPr fontId="1"/>
  </si>
  <si>
    <t>円</t>
    <rPh sb="0" eb="1">
      <t>エn</t>
    </rPh>
    <phoneticPr fontId="1"/>
  </si>
  <si>
    <t>合計</t>
    <rPh sb="0" eb="2">
      <t>ゴウケイ</t>
    </rPh>
    <phoneticPr fontId="1"/>
  </si>
  <si>
    <t>班数</t>
    <rPh sb="0" eb="2">
      <t>ハンスウ</t>
    </rPh>
    <phoneticPr fontId="1"/>
  </si>
  <si>
    <t>備　考</t>
    <rPh sb="0" eb="3">
      <t>ビコウ</t>
    </rPh>
    <phoneticPr fontId="1"/>
  </si>
  <si>
    <t>ー</t>
    <phoneticPr fontId="1"/>
  </si>
  <si>
    <t>第19回 兵庫連盟合同野営大会　仮申込書（原隊）　</t>
    <rPh sb="0" eb="4">
      <t>カリ</t>
    </rPh>
    <rPh sb="5" eb="7">
      <t>サンカ</t>
    </rPh>
    <rPh sb="7" eb="8">
      <t xml:space="preserve">タイ </t>
    </rPh>
    <rPh sb="10" eb="11">
      <t>ダイ</t>
    </rPh>
    <rPh sb="16" eb="20">
      <t>ヒョウゴ</t>
    </rPh>
    <rPh sb="21" eb="23">
      <t>ゲンタイ</t>
    </rPh>
    <phoneticPr fontId="1"/>
  </si>
  <si>
    <t>１．原隊隊長（引率責任者）</t>
    <rPh sb="2" eb="4">
      <t>ゲンタイ</t>
    </rPh>
    <rPh sb="4" eb="6">
      <t>タイチョウ</t>
    </rPh>
    <rPh sb="7" eb="12">
      <t>インソテゥ</t>
    </rPh>
    <phoneticPr fontId="1"/>
  </si>
  <si>
    <t>２．隊指導者氏名および参加予定</t>
    <rPh sb="2" eb="3">
      <t>タイ</t>
    </rPh>
    <rPh sb="3" eb="6">
      <t>シドウ</t>
    </rPh>
    <rPh sb="6" eb="8">
      <t>シメイ</t>
    </rPh>
    <rPh sb="11" eb="13">
      <t>サンカ</t>
    </rPh>
    <rPh sb="13" eb="15">
      <t>ヨテイ</t>
    </rPh>
    <phoneticPr fontId="1"/>
  </si>
  <si>
    <t>３．仮申込み人員内訳</t>
    <rPh sb="2" eb="3">
      <t>カリ</t>
    </rPh>
    <rPh sb="3" eb="5">
      <t>モウシコ</t>
    </rPh>
    <rPh sb="6" eb="8">
      <t>ジンイン</t>
    </rPh>
    <rPh sb="8" eb="10">
      <t>ウチワケ</t>
    </rPh>
    <phoneticPr fontId="1"/>
  </si>
  <si>
    <t>※4名以上/班</t>
    <rPh sb="2" eb="5">
      <t>メイイジョウ</t>
    </rPh>
    <rPh sb="6" eb="7">
      <t>ハン</t>
    </rPh>
    <phoneticPr fontId="1"/>
  </si>
  <si>
    <t>4．参加予納金の納入</t>
    <rPh sb="2" eb="4">
      <t>サンカ</t>
    </rPh>
    <rPh sb="4" eb="7">
      <t xml:space="preserve">ヨノウキン </t>
    </rPh>
    <phoneticPr fontId="1"/>
  </si>
  <si>
    <t>アンケート1．参加形態の希望調査</t>
    <rPh sb="7" eb="9">
      <t>サンカ</t>
    </rPh>
    <rPh sb="9" eb="11">
      <t>ケイタイ</t>
    </rPh>
    <rPh sb="12" eb="14">
      <t>キボウ</t>
    </rPh>
    <rPh sb="14" eb="16">
      <t>チョウサ</t>
    </rPh>
    <phoneticPr fontId="1"/>
  </si>
  <si>
    <t>　　該当する個所に〇を入力してください。合同を希望する他の団を入力してください。</t>
    <rPh sb="2" eb="4">
      <t>ガイトウ</t>
    </rPh>
    <rPh sb="6" eb="8">
      <t>カショ</t>
    </rPh>
    <rPh sb="11" eb="13">
      <t>ニュウリョク</t>
    </rPh>
    <rPh sb="20" eb="22">
      <t>ゴウドウ</t>
    </rPh>
    <rPh sb="23" eb="25">
      <t>キボウ</t>
    </rPh>
    <rPh sb="27" eb="28">
      <t>タ</t>
    </rPh>
    <rPh sb="29" eb="30">
      <t>ダン</t>
    </rPh>
    <rPh sb="31" eb="33">
      <t>ニュウリョク</t>
    </rPh>
    <phoneticPr fontId="1"/>
  </si>
  <si>
    <t>希望</t>
    <rPh sb="0" eb="2">
      <t>キボウ</t>
    </rPh>
    <phoneticPr fontId="1"/>
  </si>
  <si>
    <t>参加形態</t>
    <rPh sb="0" eb="2">
      <t>サンカ</t>
    </rPh>
    <rPh sb="2" eb="4">
      <t>ケイタイ</t>
    </rPh>
    <phoneticPr fontId="1"/>
  </si>
  <si>
    <t>合同を希望する他の団名</t>
    <rPh sb="0" eb="2">
      <t>ゴウドウ</t>
    </rPh>
    <rPh sb="3" eb="5">
      <t>キボウ</t>
    </rPh>
    <rPh sb="7" eb="8">
      <t>タ</t>
    </rPh>
    <rPh sb="9" eb="10">
      <t>ダン</t>
    </rPh>
    <rPh sb="10" eb="11">
      <t>メイ</t>
    </rPh>
    <phoneticPr fontId="1"/>
  </si>
  <si>
    <t>原隊単独で参加</t>
    <rPh sb="0" eb="2">
      <t>ゲンタイ</t>
    </rPh>
    <rPh sb="2" eb="4">
      <t>タンドク</t>
    </rPh>
    <rPh sb="5" eb="7">
      <t>サンカ</t>
    </rPh>
    <phoneticPr fontId="1"/>
  </si>
  <si>
    <t>合同隊で参加</t>
    <rPh sb="0" eb="2">
      <t>ゴウドウ</t>
    </rPh>
    <rPh sb="2" eb="3">
      <t>タイ</t>
    </rPh>
    <rPh sb="4" eb="6">
      <t>サンカ</t>
    </rPh>
    <phoneticPr fontId="1"/>
  </si>
  <si>
    <t>アンケート2．仕上げの2級ハイキング、1級旅行実施の希望調査</t>
    <rPh sb="7" eb="9">
      <t>シア</t>
    </rPh>
    <rPh sb="12" eb="13">
      <t>キュウ</t>
    </rPh>
    <rPh sb="20" eb="21">
      <t>キュウ</t>
    </rPh>
    <rPh sb="21" eb="23">
      <t>リョコウ</t>
    </rPh>
    <rPh sb="23" eb="25">
      <t>ジッシ</t>
    </rPh>
    <rPh sb="26" eb="28">
      <t>キボウ</t>
    </rPh>
    <rPh sb="28" eb="30">
      <t>チョウサ</t>
    </rPh>
    <phoneticPr fontId="1"/>
  </si>
  <si>
    <t>する・しない</t>
    <phoneticPr fontId="1"/>
  </si>
  <si>
    <t>2級ハイク</t>
    <rPh sb="1" eb="2">
      <t>キュウ</t>
    </rPh>
    <phoneticPr fontId="1"/>
  </si>
  <si>
    <t>1級旅行</t>
    <rPh sb="1" eb="2">
      <t>キュウ</t>
    </rPh>
    <rPh sb="2" eb="4">
      <t>リョコウ</t>
    </rPh>
    <phoneticPr fontId="1"/>
  </si>
  <si>
    <t>する</t>
    <phoneticPr fontId="1"/>
  </si>
  <si>
    <t>しない</t>
    <phoneticPr fontId="1"/>
  </si>
  <si>
    <t>※場外で使用可能な場所の調査、地元との調整に活用します</t>
    <rPh sb="1" eb="3">
      <t>ジョウガイ</t>
    </rPh>
    <rPh sb="4" eb="6">
      <t>シヨウ</t>
    </rPh>
    <rPh sb="6" eb="8">
      <t>カノウ</t>
    </rPh>
    <rPh sb="9" eb="11">
      <t>バショ</t>
    </rPh>
    <rPh sb="12" eb="14">
      <t>チョウサ</t>
    </rPh>
    <rPh sb="15" eb="17">
      <t>ジモト</t>
    </rPh>
    <rPh sb="19" eb="21">
      <t>チョウセイ</t>
    </rPh>
    <rPh sb="22" eb="24">
      <t>カツヨウ</t>
    </rPh>
    <phoneticPr fontId="1"/>
  </si>
  <si>
    <t>〇</t>
    <phoneticPr fontId="1"/>
  </si>
  <si>
    <t>令和3年</t>
    <rPh sb="0" eb="2">
      <t>レイワ</t>
    </rPh>
    <phoneticPr fontId="1"/>
  </si>
  <si>
    <t>隊長</t>
    <rPh sb="0" eb="2">
      <t>タイチョウ</t>
    </rPh>
    <phoneticPr fontId="1"/>
  </si>
  <si>
    <t>副長</t>
    <rPh sb="0" eb="2">
      <t>フクチョウ</t>
    </rPh>
    <phoneticPr fontId="1"/>
  </si>
  <si>
    <t>〇</t>
  </si>
  <si>
    <t>参加予定日に”○”を入力してください（隊長は全日程参加）</t>
    <rPh sb="0" eb="5">
      <t>サンカ</t>
    </rPh>
    <rPh sb="10" eb="12">
      <t>ニュウリョクス</t>
    </rPh>
    <rPh sb="19" eb="21">
      <t>タイチョウ</t>
    </rPh>
    <rPh sb="22" eb="27">
      <t>ゼンニッテイサンカ</t>
    </rPh>
    <phoneticPr fontId="1"/>
  </si>
  <si>
    <t>　　大会当日、キャンプ場を出て2級仕上げのハイク、1級旅行を計画されますか？</t>
    <rPh sb="2" eb="4">
      <t>タイカイ</t>
    </rPh>
    <rPh sb="4" eb="6">
      <t>トウジツ</t>
    </rPh>
    <rPh sb="11" eb="12">
      <t>ジョウ</t>
    </rPh>
    <rPh sb="13" eb="14">
      <t>デ</t>
    </rPh>
    <rPh sb="16" eb="17">
      <t>キュウ</t>
    </rPh>
    <rPh sb="17" eb="19">
      <t>シア</t>
    </rPh>
    <rPh sb="26" eb="27">
      <t>キュウ</t>
    </rPh>
    <rPh sb="27" eb="29">
      <t>リョコウ</t>
    </rPh>
    <rPh sb="30" eb="32">
      <t>ケイカク</t>
    </rPh>
    <phoneticPr fontId="1"/>
  </si>
  <si>
    <t>年 月 日(yyyy/mm/dd)</t>
    <rPh sb="0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</si>
</sst>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m/d;@"/>
  </numFmts>
  <fonts count="16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b/>
      <sz val="12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0"/>
      <name val="メイリオ"/>
      <family val="2"/>
      <charset val="128"/>
    </font>
    <font>
      <sz val="12"/>
      <color theme="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0"/>
      <color rgb="FFFF0000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13" fillId="2" borderId="29" xfId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176" fontId="14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.nagai-kobe@jcom.zaq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1146-4A9F-46AF-960B-9D83667AF372}">
  <dimension ref="B1:Q52"/>
  <sheetViews>
    <sheetView tabSelected="1" zoomScaleNormal="100" workbookViewId="0">
      <selection activeCell="G15" sqref="G15:M15"/>
    </sheetView>
  </sheetViews>
  <sheetFormatPr defaultColWidth="10.6640625" defaultRowHeight="19.5" x14ac:dyDescent="0.4"/>
  <cols>
    <col min="1" max="1" width="2.44140625" style="1" customWidth="1"/>
    <col min="2" max="2" width="10.6640625" style="1"/>
    <col min="3" max="3" width="3.33203125" style="1" customWidth="1"/>
    <col min="4" max="13" width="7.109375" style="1" customWidth="1"/>
    <col min="14" max="14" width="10.6640625" style="1"/>
    <col min="15" max="15" width="10.6640625" style="1" hidden="1" customWidth="1"/>
    <col min="16" max="16384" width="10.6640625" style="1"/>
  </cols>
  <sheetData>
    <row r="1" spans="2:15" ht="24.75" x14ac:dyDescent="0.4">
      <c r="B1" s="124" t="s">
        <v>53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2:15" ht="16.5" customHeight="1" x14ac:dyDescent="0.4">
      <c r="B2" s="40"/>
      <c r="C2" s="2"/>
    </row>
    <row r="3" spans="2:15" s="30" customFormat="1" ht="17.100000000000001" customHeight="1" x14ac:dyDescent="0.4">
      <c r="B3" s="8"/>
      <c r="C3" s="9" t="s">
        <v>28</v>
      </c>
      <c r="G3" s="4" t="s">
        <v>19</v>
      </c>
      <c r="H3" s="64" t="s">
        <v>74</v>
      </c>
      <c r="I3" s="64"/>
      <c r="J3" s="13"/>
      <c r="K3" s="30" t="s">
        <v>20</v>
      </c>
      <c r="L3" s="13"/>
      <c r="M3" s="30" t="s">
        <v>21</v>
      </c>
    </row>
    <row r="4" spans="2:15" ht="9.9499999999999993" customHeight="1" thickBot="1" x14ac:dyDescent="0.45"/>
    <row r="5" spans="2:15" s="30" customFormat="1" ht="17.100000000000001" customHeight="1" thickBot="1" x14ac:dyDescent="0.45">
      <c r="B5" s="7" t="s">
        <v>0</v>
      </c>
      <c r="C5" s="125"/>
      <c r="D5" s="125"/>
      <c r="E5" s="125"/>
      <c r="F5" s="36" t="s">
        <v>1</v>
      </c>
      <c r="G5" s="6" t="s">
        <v>2</v>
      </c>
      <c r="H5" s="125"/>
      <c r="I5" s="125"/>
      <c r="J5" s="35" t="s">
        <v>3</v>
      </c>
      <c r="K5" s="126"/>
      <c r="L5" s="126"/>
      <c r="M5" s="36" t="s">
        <v>4</v>
      </c>
    </row>
    <row r="6" spans="2:15" ht="9.75" customHeight="1" x14ac:dyDescent="0.4"/>
    <row r="7" spans="2:15" ht="17.100000000000001" customHeight="1" thickBot="1" x14ac:dyDescent="0.45">
      <c r="B7" s="3" t="s">
        <v>54</v>
      </c>
      <c r="C7" s="3"/>
    </row>
    <row r="8" spans="2:15" ht="17.100000000000001" customHeight="1" x14ac:dyDescent="0.4">
      <c r="B8" s="38" t="s">
        <v>5</v>
      </c>
      <c r="C8" s="86"/>
      <c r="D8" s="114"/>
      <c r="E8" s="114"/>
      <c r="F8" s="114"/>
      <c r="G8" s="87"/>
      <c r="H8" s="115" t="s">
        <v>8</v>
      </c>
      <c r="I8" s="116"/>
      <c r="J8" s="45" t="s">
        <v>80</v>
      </c>
      <c r="K8" s="45"/>
      <c r="L8" s="45"/>
      <c r="M8" s="46"/>
    </row>
    <row r="9" spans="2:15" ht="17.100000000000001" customHeight="1" x14ac:dyDescent="0.4">
      <c r="B9" s="27" t="s">
        <v>6</v>
      </c>
      <c r="C9" s="119"/>
      <c r="D9" s="120"/>
      <c r="E9" s="120"/>
      <c r="F9" s="120"/>
      <c r="G9" s="121"/>
      <c r="H9" s="117"/>
      <c r="I9" s="118"/>
      <c r="J9" s="122"/>
      <c r="K9" s="122"/>
      <c r="L9" s="122"/>
      <c r="M9" s="123"/>
      <c r="O9" s="5">
        <v>44316</v>
      </c>
    </row>
    <row r="10" spans="2:15" ht="17.100000000000001" customHeight="1" x14ac:dyDescent="0.4">
      <c r="B10" s="74" t="s">
        <v>7</v>
      </c>
      <c r="C10" s="105"/>
      <c r="D10" s="106"/>
      <c r="E10" s="106"/>
      <c r="F10" s="106"/>
      <c r="G10" s="107"/>
      <c r="H10" s="101" t="s">
        <v>9</v>
      </c>
      <c r="I10" s="72"/>
      <c r="J10" s="47" t="str">
        <f>IF(J9="","",DATEDIF(J9,O9,"Y"))&amp;" 歳"</f>
        <v xml:space="preserve"> 歳</v>
      </c>
      <c r="K10" s="47"/>
      <c r="L10" s="47"/>
      <c r="M10" s="111"/>
    </row>
    <row r="11" spans="2:15" ht="17.100000000000001" customHeight="1" x14ac:dyDescent="0.4">
      <c r="B11" s="84"/>
      <c r="C11" s="108"/>
      <c r="D11" s="109"/>
      <c r="E11" s="109"/>
      <c r="F11" s="109"/>
      <c r="G11" s="110"/>
      <c r="H11" s="101" t="s">
        <v>10</v>
      </c>
      <c r="I11" s="72"/>
      <c r="J11" s="112"/>
      <c r="K11" s="112"/>
      <c r="L11" s="112"/>
      <c r="M11" s="113"/>
    </row>
    <row r="12" spans="2:15" ht="17.100000000000001" customHeight="1" x14ac:dyDescent="0.4">
      <c r="B12" s="103" t="s">
        <v>15</v>
      </c>
      <c r="C12" s="101" t="s">
        <v>11</v>
      </c>
      <c r="D12" s="71"/>
      <c r="E12" s="71"/>
      <c r="F12" s="32" t="s">
        <v>16</v>
      </c>
      <c r="G12" s="32" t="s">
        <v>13</v>
      </c>
      <c r="H12" s="68"/>
      <c r="I12" s="68"/>
      <c r="J12" s="32" t="s">
        <v>3</v>
      </c>
      <c r="K12" s="68"/>
      <c r="L12" s="68"/>
      <c r="M12" s="10" t="s">
        <v>17</v>
      </c>
    </row>
    <row r="13" spans="2:15" ht="17.100000000000001" customHeight="1" x14ac:dyDescent="0.4">
      <c r="B13" s="104"/>
      <c r="C13" s="101" t="s">
        <v>12</v>
      </c>
      <c r="D13" s="71"/>
      <c r="E13" s="71"/>
      <c r="F13" s="32" t="s">
        <v>16</v>
      </c>
      <c r="G13" s="32" t="s">
        <v>14</v>
      </c>
      <c r="H13" s="68"/>
      <c r="I13" s="68"/>
      <c r="J13" s="32" t="s">
        <v>3</v>
      </c>
      <c r="K13" s="68"/>
      <c r="L13" s="68"/>
      <c r="M13" s="10" t="s">
        <v>17</v>
      </c>
    </row>
    <row r="14" spans="2:15" ht="17.100000000000001" customHeight="1" x14ac:dyDescent="0.4">
      <c r="B14" s="27" t="s">
        <v>23</v>
      </c>
      <c r="C14" s="101" t="s">
        <v>22</v>
      </c>
      <c r="D14" s="71"/>
      <c r="E14" s="71"/>
      <c r="F14" s="68"/>
      <c r="G14" s="102"/>
      <c r="H14" s="101" t="s">
        <v>18</v>
      </c>
      <c r="I14" s="72"/>
      <c r="J14" s="68"/>
      <c r="K14" s="68"/>
      <c r="L14" s="68"/>
      <c r="M14" s="69"/>
    </row>
    <row r="15" spans="2:15" ht="17.100000000000001" customHeight="1" x14ac:dyDescent="0.4">
      <c r="B15" s="27" t="s">
        <v>26</v>
      </c>
      <c r="C15" s="28" t="s">
        <v>27</v>
      </c>
      <c r="D15" s="67"/>
      <c r="E15" s="68"/>
      <c r="F15" s="102"/>
      <c r="G15" s="67"/>
      <c r="H15" s="68"/>
      <c r="I15" s="68"/>
      <c r="J15" s="68"/>
      <c r="K15" s="68"/>
      <c r="L15" s="68"/>
      <c r="M15" s="69"/>
    </row>
    <row r="16" spans="2:15" ht="17.100000000000001" customHeight="1" thickBot="1" x14ac:dyDescent="0.45">
      <c r="B16" s="39" t="s">
        <v>24</v>
      </c>
      <c r="C16" s="91"/>
      <c r="D16" s="79"/>
      <c r="E16" s="79"/>
      <c r="F16" s="79"/>
      <c r="G16" s="92"/>
      <c r="H16" s="93" t="s">
        <v>25</v>
      </c>
      <c r="I16" s="94"/>
      <c r="J16" s="79"/>
      <c r="K16" s="79"/>
      <c r="L16" s="79"/>
      <c r="M16" s="80"/>
    </row>
    <row r="17" spans="2:17" ht="9.75" customHeight="1" x14ac:dyDescent="0.4"/>
    <row r="18" spans="2:17" ht="17.100000000000001" customHeight="1" thickBot="1" x14ac:dyDescent="0.45">
      <c r="B18" s="3" t="s">
        <v>55</v>
      </c>
    </row>
    <row r="19" spans="2:17" ht="17.100000000000001" customHeight="1" thickBot="1" x14ac:dyDescent="0.45">
      <c r="B19" s="81" t="s">
        <v>29</v>
      </c>
      <c r="C19" s="82"/>
      <c r="D19" s="82"/>
      <c r="E19" s="25" t="s">
        <v>30</v>
      </c>
      <c r="F19" s="25" t="s">
        <v>10</v>
      </c>
      <c r="G19" s="25" t="s">
        <v>31</v>
      </c>
      <c r="H19" s="11">
        <v>44412</v>
      </c>
      <c r="I19" s="11">
        <v>44413</v>
      </c>
      <c r="J19" s="11">
        <v>44414</v>
      </c>
      <c r="K19" s="11">
        <v>44415</v>
      </c>
      <c r="L19" s="11">
        <v>44416</v>
      </c>
      <c r="M19" s="12">
        <v>44417</v>
      </c>
    </row>
    <row r="20" spans="2:17" ht="17.100000000000001" customHeight="1" x14ac:dyDescent="0.4">
      <c r="B20" s="95"/>
      <c r="C20" s="96"/>
      <c r="D20" s="96"/>
      <c r="E20" s="31" t="s">
        <v>75</v>
      </c>
      <c r="F20" s="31"/>
      <c r="G20" s="31"/>
      <c r="H20" s="31" t="s">
        <v>77</v>
      </c>
      <c r="I20" s="41" t="s">
        <v>77</v>
      </c>
      <c r="J20" s="41" t="s">
        <v>77</v>
      </c>
      <c r="K20" s="41" t="s">
        <v>77</v>
      </c>
      <c r="L20" s="41" t="s">
        <v>77</v>
      </c>
      <c r="M20" s="14" t="s">
        <v>77</v>
      </c>
      <c r="P20" s="19" t="s">
        <v>37</v>
      </c>
      <c r="Q20" s="20" t="s">
        <v>73</v>
      </c>
    </row>
    <row r="21" spans="2:17" ht="17.100000000000001" customHeight="1" x14ac:dyDescent="0.4">
      <c r="B21" s="97"/>
      <c r="C21" s="98"/>
      <c r="D21" s="98"/>
      <c r="E21" s="34" t="s">
        <v>76</v>
      </c>
      <c r="F21" s="34"/>
      <c r="G21" s="34"/>
      <c r="H21" s="34"/>
      <c r="I21" s="34"/>
      <c r="J21" s="34"/>
      <c r="K21" s="34"/>
      <c r="L21" s="34"/>
      <c r="M21" s="15"/>
      <c r="P21" s="20" t="s">
        <v>38</v>
      </c>
      <c r="Q21" s="20"/>
    </row>
    <row r="22" spans="2:17" ht="17.100000000000001" customHeight="1" x14ac:dyDescent="0.4">
      <c r="B22" s="97"/>
      <c r="C22" s="98"/>
      <c r="D22" s="98"/>
      <c r="E22" s="34"/>
      <c r="F22" s="34"/>
      <c r="G22" s="34"/>
      <c r="H22" s="34"/>
      <c r="I22" s="34"/>
      <c r="J22" s="34"/>
      <c r="K22" s="34"/>
      <c r="L22" s="34"/>
      <c r="M22" s="15"/>
    </row>
    <row r="23" spans="2:17" ht="17.100000000000001" customHeight="1" x14ac:dyDescent="0.4">
      <c r="B23" s="97"/>
      <c r="C23" s="98"/>
      <c r="D23" s="98"/>
      <c r="E23" s="34"/>
      <c r="F23" s="34"/>
      <c r="G23" s="34"/>
      <c r="H23" s="34"/>
      <c r="I23" s="34"/>
      <c r="J23" s="34"/>
      <c r="K23" s="34"/>
      <c r="L23" s="34"/>
      <c r="M23" s="15"/>
    </row>
    <row r="24" spans="2:17" ht="17.100000000000001" customHeight="1" x14ac:dyDescent="0.4">
      <c r="B24" s="97"/>
      <c r="C24" s="98"/>
      <c r="D24" s="98"/>
      <c r="E24" s="34"/>
      <c r="F24" s="34"/>
      <c r="G24" s="34"/>
      <c r="H24" s="34"/>
      <c r="I24" s="34"/>
      <c r="J24" s="34"/>
      <c r="K24" s="34"/>
      <c r="L24" s="34"/>
      <c r="M24" s="15"/>
    </row>
    <row r="25" spans="2:17" ht="17.100000000000001" customHeight="1" thickBot="1" x14ac:dyDescent="0.45">
      <c r="B25" s="99"/>
      <c r="C25" s="100"/>
      <c r="D25" s="100"/>
      <c r="E25" s="24"/>
      <c r="F25" s="24"/>
      <c r="G25" s="24"/>
      <c r="H25" s="24"/>
      <c r="I25" s="24"/>
      <c r="J25" s="24"/>
      <c r="K25" s="24"/>
      <c r="L25" s="24"/>
      <c r="M25" s="16"/>
    </row>
    <row r="26" spans="2:17" ht="17.100000000000001" customHeight="1" x14ac:dyDescent="0.4">
      <c r="B26" s="64"/>
      <c r="C26" s="64"/>
      <c r="G26" s="1" t="s">
        <v>78</v>
      </c>
    </row>
    <row r="27" spans="2:17" ht="9.75" customHeight="1" x14ac:dyDescent="0.4">
      <c r="B27" s="64"/>
      <c r="C27" s="64"/>
    </row>
    <row r="28" spans="2:17" ht="17.100000000000001" customHeight="1" thickBot="1" x14ac:dyDescent="0.45">
      <c r="B28" s="3" t="s">
        <v>56</v>
      </c>
    </row>
    <row r="29" spans="2:17" ht="17.100000000000001" customHeight="1" thickBot="1" x14ac:dyDescent="0.45">
      <c r="B29" s="81" t="s">
        <v>32</v>
      </c>
      <c r="C29" s="82"/>
      <c r="D29" s="82"/>
      <c r="E29" s="82"/>
      <c r="F29" s="25" t="s">
        <v>37</v>
      </c>
      <c r="G29" s="25" t="s">
        <v>38</v>
      </c>
      <c r="H29" s="25" t="s">
        <v>39</v>
      </c>
      <c r="I29" s="60" t="s">
        <v>50</v>
      </c>
      <c r="J29" s="61"/>
      <c r="K29" s="60" t="s">
        <v>51</v>
      </c>
      <c r="L29" s="62"/>
      <c r="M29" s="63"/>
    </row>
    <row r="30" spans="2:17" ht="17.100000000000001" customHeight="1" x14ac:dyDescent="0.4">
      <c r="B30" s="84" t="s">
        <v>33</v>
      </c>
      <c r="C30" s="85"/>
      <c r="D30" s="85"/>
      <c r="E30" s="85"/>
      <c r="F30" s="31"/>
      <c r="G30" s="31"/>
      <c r="H30" s="26" t="str">
        <f>(F30+G30)&amp;" 人"</f>
        <v>0 人</v>
      </c>
      <c r="I30" s="86"/>
      <c r="J30" s="87"/>
      <c r="K30" s="88" t="s">
        <v>57</v>
      </c>
      <c r="L30" s="89"/>
      <c r="M30" s="90"/>
    </row>
    <row r="31" spans="2:17" ht="17.100000000000001" customHeight="1" x14ac:dyDescent="0.4">
      <c r="B31" s="57" t="s">
        <v>34</v>
      </c>
      <c r="C31" s="47"/>
      <c r="D31" s="47"/>
      <c r="E31" s="47"/>
      <c r="F31" s="34"/>
      <c r="G31" s="34"/>
      <c r="H31" s="28" t="str">
        <f>(F31+G31)&amp;" 人"</f>
        <v>0 人</v>
      </c>
      <c r="I31" s="65" t="s">
        <v>52</v>
      </c>
      <c r="J31" s="66"/>
      <c r="K31" s="67"/>
      <c r="L31" s="68"/>
      <c r="M31" s="69"/>
    </row>
    <row r="32" spans="2:17" ht="17.100000000000001" customHeight="1" x14ac:dyDescent="0.4">
      <c r="B32" s="70" t="s">
        <v>43</v>
      </c>
      <c r="C32" s="71"/>
      <c r="D32" s="71"/>
      <c r="E32" s="72"/>
      <c r="F32" s="37"/>
      <c r="G32" s="37"/>
      <c r="H32" s="29" t="str">
        <f>(F32+G32)&amp;" 人"</f>
        <v>0 人</v>
      </c>
      <c r="I32" s="73" t="s">
        <v>52</v>
      </c>
      <c r="J32" s="73"/>
      <c r="K32" s="67"/>
      <c r="L32" s="68"/>
      <c r="M32" s="69"/>
    </row>
    <row r="33" spans="2:13" ht="17.100000000000001" customHeight="1" thickBot="1" x14ac:dyDescent="0.45">
      <c r="B33" s="74" t="s">
        <v>35</v>
      </c>
      <c r="C33" s="75"/>
      <c r="D33" s="75"/>
      <c r="E33" s="75"/>
      <c r="F33" s="37"/>
      <c r="G33" s="37"/>
      <c r="H33" s="29" t="str">
        <f>(F33+G33)&amp;" 人"</f>
        <v>0 人</v>
      </c>
      <c r="I33" s="76" t="s">
        <v>52</v>
      </c>
      <c r="J33" s="77"/>
      <c r="K33" s="78"/>
      <c r="L33" s="79"/>
      <c r="M33" s="80"/>
    </row>
    <row r="34" spans="2:13" ht="17.100000000000001" customHeight="1" thickBot="1" x14ac:dyDescent="0.45">
      <c r="B34" s="81" t="s">
        <v>36</v>
      </c>
      <c r="C34" s="82"/>
      <c r="D34" s="82"/>
      <c r="E34" s="82"/>
      <c r="F34" s="25" t="str">
        <f>SUM(F30:F33)&amp;" 人"</f>
        <v>0 人</v>
      </c>
      <c r="G34" s="25" t="str">
        <f>SUM(G30:G33)&amp;" 人"</f>
        <v>0 人</v>
      </c>
      <c r="H34" s="25" t="str">
        <f>SUM(F30:G33)&amp;" 人"</f>
        <v>0 人</v>
      </c>
      <c r="I34" s="82"/>
      <c r="J34" s="82"/>
      <c r="K34" s="82"/>
      <c r="L34" s="82"/>
      <c r="M34" s="83"/>
    </row>
    <row r="35" spans="2:13" ht="9.75" customHeight="1" x14ac:dyDescent="0.4"/>
    <row r="36" spans="2:13" ht="17.100000000000001" customHeight="1" x14ac:dyDescent="0.4">
      <c r="B36" s="3" t="s">
        <v>58</v>
      </c>
    </row>
    <row r="37" spans="2:13" ht="17.100000000000001" customHeight="1" x14ac:dyDescent="0.4">
      <c r="B37" s="64" t="s">
        <v>41</v>
      </c>
      <c r="C37" s="64"/>
      <c r="D37" s="30">
        <f>SUM(F33:G33)</f>
        <v>0</v>
      </c>
      <c r="E37" s="30" t="s">
        <v>40</v>
      </c>
      <c r="F37" s="30" t="s">
        <v>44</v>
      </c>
      <c r="G37" s="33">
        <v>3000</v>
      </c>
      <c r="H37" s="30" t="s">
        <v>45</v>
      </c>
      <c r="I37" s="30" t="s">
        <v>46</v>
      </c>
      <c r="J37" s="42">
        <f>D37*G37</f>
        <v>0</v>
      </c>
      <c r="K37" s="42"/>
      <c r="L37" s="30" t="s">
        <v>48</v>
      </c>
      <c r="M37" s="30"/>
    </row>
    <row r="38" spans="2:13" ht="17.100000000000001" customHeight="1" x14ac:dyDescent="0.4">
      <c r="B38" s="64" t="s">
        <v>42</v>
      </c>
      <c r="C38" s="64"/>
      <c r="D38" s="30">
        <f>SUM(F30:G32)</f>
        <v>0</v>
      </c>
      <c r="E38" s="30" t="s">
        <v>47</v>
      </c>
      <c r="F38" s="30" t="s">
        <v>44</v>
      </c>
      <c r="G38" s="33">
        <v>3000</v>
      </c>
      <c r="H38" s="30" t="s">
        <v>45</v>
      </c>
      <c r="I38" s="30" t="s">
        <v>46</v>
      </c>
      <c r="J38" s="42">
        <f>D38*G38</f>
        <v>0</v>
      </c>
      <c r="K38" s="42"/>
      <c r="L38" s="30" t="s">
        <v>48</v>
      </c>
      <c r="M38" s="30"/>
    </row>
    <row r="39" spans="2:13" ht="9.75" customHeight="1" x14ac:dyDescent="0.4"/>
    <row r="40" spans="2:13" ht="17.100000000000001" customHeight="1" x14ac:dyDescent="0.4">
      <c r="I40" s="30" t="s">
        <v>49</v>
      </c>
      <c r="J40" s="43">
        <f>SUM(J37:K38)</f>
        <v>0</v>
      </c>
      <c r="K40" s="44"/>
      <c r="L40" s="30" t="s">
        <v>48</v>
      </c>
    </row>
    <row r="41" spans="2:13" ht="9.75" customHeight="1" x14ac:dyDescent="0.4"/>
    <row r="42" spans="2:13" ht="17.100000000000001" customHeight="1" x14ac:dyDescent="0.4">
      <c r="B42" s="17" t="s">
        <v>59</v>
      </c>
    </row>
    <row r="43" spans="2:13" ht="17.100000000000001" customHeight="1" thickBot="1" x14ac:dyDescent="0.45">
      <c r="B43" s="1" t="s">
        <v>60</v>
      </c>
    </row>
    <row r="44" spans="2:13" ht="17.100000000000001" customHeight="1" x14ac:dyDescent="0.4">
      <c r="B44" s="38" t="s">
        <v>61</v>
      </c>
      <c r="C44" s="45" t="s">
        <v>62</v>
      </c>
      <c r="D44" s="45"/>
      <c r="E44" s="45"/>
      <c r="F44" s="45" t="s">
        <v>63</v>
      </c>
      <c r="G44" s="45"/>
      <c r="H44" s="45"/>
      <c r="I44" s="45"/>
      <c r="J44" s="45"/>
      <c r="K44" s="45"/>
      <c r="L44" s="45"/>
      <c r="M44" s="46"/>
    </row>
    <row r="45" spans="2:13" ht="17.100000000000001" customHeight="1" x14ac:dyDescent="0.4">
      <c r="B45" s="21"/>
      <c r="C45" s="47" t="s">
        <v>64</v>
      </c>
      <c r="D45" s="47"/>
      <c r="E45" s="47"/>
      <c r="F45" s="48" t="s">
        <v>52</v>
      </c>
      <c r="G45" s="48"/>
      <c r="H45" s="48"/>
      <c r="I45" s="48"/>
      <c r="J45" s="48"/>
      <c r="K45" s="48"/>
      <c r="L45" s="48"/>
      <c r="M45" s="49"/>
    </row>
    <row r="46" spans="2:13" ht="17.100000000000001" customHeight="1" thickBot="1" x14ac:dyDescent="0.45">
      <c r="B46" s="22"/>
      <c r="C46" s="51" t="s">
        <v>65</v>
      </c>
      <c r="D46" s="51"/>
      <c r="E46" s="51"/>
      <c r="F46" s="54"/>
      <c r="G46" s="54"/>
      <c r="H46" s="54"/>
      <c r="I46" s="54"/>
      <c r="J46" s="54"/>
      <c r="K46" s="54"/>
      <c r="L46" s="54"/>
      <c r="M46" s="55"/>
    </row>
    <row r="47" spans="2:13" ht="9.75" customHeight="1" x14ac:dyDescent="0.4"/>
    <row r="48" spans="2:13" ht="17.100000000000001" customHeight="1" x14ac:dyDescent="0.4">
      <c r="B48" s="17" t="s">
        <v>66</v>
      </c>
    </row>
    <row r="49" spans="2:8" ht="17.100000000000001" customHeight="1" thickBot="1" x14ac:dyDescent="0.45">
      <c r="B49" s="18" t="s">
        <v>79</v>
      </c>
    </row>
    <row r="50" spans="2:8" ht="17.100000000000001" customHeight="1" x14ac:dyDescent="0.4">
      <c r="B50" s="56"/>
      <c r="C50" s="45"/>
      <c r="D50" s="45" t="s">
        <v>67</v>
      </c>
      <c r="E50" s="45"/>
      <c r="F50" s="46"/>
      <c r="G50" s="23" t="s">
        <v>72</v>
      </c>
    </row>
    <row r="51" spans="2:8" ht="17.100000000000001" customHeight="1" x14ac:dyDescent="0.4">
      <c r="B51" s="57" t="s">
        <v>68</v>
      </c>
      <c r="C51" s="47"/>
      <c r="D51" s="58"/>
      <c r="E51" s="58"/>
      <c r="F51" s="59"/>
      <c r="H51" s="19" t="s">
        <v>70</v>
      </c>
    </row>
    <row r="52" spans="2:8" ht="17.100000000000001" customHeight="1" thickBot="1" x14ac:dyDescent="0.45">
      <c r="B52" s="50" t="s">
        <v>69</v>
      </c>
      <c r="C52" s="51"/>
      <c r="D52" s="52"/>
      <c r="E52" s="52"/>
      <c r="F52" s="53"/>
      <c r="H52" s="20" t="s">
        <v>71</v>
      </c>
    </row>
  </sheetData>
  <mergeCells count="75">
    <mergeCell ref="B1:M1"/>
    <mergeCell ref="H3:I3"/>
    <mergeCell ref="C5:E5"/>
    <mergeCell ref="H5:I5"/>
    <mergeCell ref="K5:L5"/>
    <mergeCell ref="C8:G8"/>
    <mergeCell ref="H8:I9"/>
    <mergeCell ref="J8:M8"/>
    <mergeCell ref="C9:G9"/>
    <mergeCell ref="J9:M9"/>
    <mergeCell ref="B10:B11"/>
    <mergeCell ref="C10:G11"/>
    <mergeCell ref="H10:I10"/>
    <mergeCell ref="J10:M10"/>
    <mergeCell ref="H11:I11"/>
    <mergeCell ref="J11:M11"/>
    <mergeCell ref="B12:B13"/>
    <mergeCell ref="C12:E12"/>
    <mergeCell ref="H12:I12"/>
    <mergeCell ref="K12:L12"/>
    <mergeCell ref="C13:E13"/>
    <mergeCell ref="H13:I13"/>
    <mergeCell ref="K13:L13"/>
    <mergeCell ref="C14:E14"/>
    <mergeCell ref="F14:G14"/>
    <mergeCell ref="H14:I14"/>
    <mergeCell ref="J14:M14"/>
    <mergeCell ref="D15:F15"/>
    <mergeCell ref="G15:M15"/>
    <mergeCell ref="B30:E30"/>
    <mergeCell ref="I30:J30"/>
    <mergeCell ref="K30:M30"/>
    <mergeCell ref="B27:C27"/>
    <mergeCell ref="C16:G16"/>
    <mergeCell ref="H16:I16"/>
    <mergeCell ref="J16:M16"/>
    <mergeCell ref="B19:D19"/>
    <mergeCell ref="B20:D20"/>
    <mergeCell ref="B21:D21"/>
    <mergeCell ref="B22:D22"/>
    <mergeCell ref="B23:D23"/>
    <mergeCell ref="B24:D24"/>
    <mergeCell ref="B25:D25"/>
    <mergeCell ref="B26:C26"/>
    <mergeCell ref="B29:E29"/>
    <mergeCell ref="I29:J29"/>
    <mergeCell ref="K29:M29"/>
    <mergeCell ref="B37:C37"/>
    <mergeCell ref="J37:K37"/>
    <mergeCell ref="B38:C38"/>
    <mergeCell ref="B31:E31"/>
    <mergeCell ref="I31:J31"/>
    <mergeCell ref="K31:M31"/>
    <mergeCell ref="B32:E32"/>
    <mergeCell ref="I32:J32"/>
    <mergeCell ref="K32:M32"/>
    <mergeCell ref="B33:E33"/>
    <mergeCell ref="I33:J33"/>
    <mergeCell ref="K33:M33"/>
    <mergeCell ref="B34:E34"/>
    <mergeCell ref="I34:M34"/>
    <mergeCell ref="B52:C52"/>
    <mergeCell ref="D52:F52"/>
    <mergeCell ref="C46:E46"/>
    <mergeCell ref="F46:M46"/>
    <mergeCell ref="B50:C50"/>
    <mergeCell ref="D50:F50"/>
    <mergeCell ref="B51:C51"/>
    <mergeCell ref="D51:F51"/>
    <mergeCell ref="J38:K38"/>
    <mergeCell ref="J40:K40"/>
    <mergeCell ref="C44:E44"/>
    <mergeCell ref="F44:M44"/>
    <mergeCell ref="C45:E45"/>
    <mergeCell ref="F45:M45"/>
  </mergeCells>
  <phoneticPr fontId="1"/>
  <conditionalFormatting sqref="J10:M10">
    <cfRule type="cellIs" dxfId="2" priority="1" operator="lessThan">
      <formula>$O$10</formula>
    </cfRule>
    <cfRule type="cellIs" dxfId="1" priority="2" operator="lessThan">
      <formula>20</formula>
    </cfRule>
    <cfRule type="cellIs" dxfId="0" priority="3" operator="lessThan">
      <formula>20</formula>
    </cfRule>
  </conditionalFormatting>
  <dataValidations count="3">
    <dataValidation type="list" allowBlank="1" showInputMessage="1" showErrorMessage="1" sqref="D51:F52" xr:uid="{00000000-0002-0000-0100-000002000000}">
      <formula1>$H$51:$H$52</formula1>
    </dataValidation>
    <dataValidation type="list" allowBlank="1" showInputMessage="1" showErrorMessage="1" sqref="B45:B46 H20:M25" xr:uid="{00000000-0002-0000-0100-000001000000}">
      <formula1>$Q$20</formula1>
    </dataValidation>
    <dataValidation type="list" allowBlank="1" showInputMessage="1" showErrorMessage="1" sqref="F20:F25" xr:uid="{00000000-0002-0000-0100-000000000000}">
      <formula1>$P$20:$P$21</formula1>
    </dataValidation>
  </dataValidations>
  <hyperlinks>
    <hyperlink ref="C16" r:id="rId1" display="si.nagai-kobe@jcom.zaq.ne.jp" xr:uid="{15BD09BE-BE2B-48C1-B484-28391AC2ABD5}"/>
  </hyperlinks>
  <pageMargins left="0.7" right="0.7" top="0.75" bottom="0.75" header="0.3" footer="0.3"/>
  <pageSetup paperSize="9" scale="86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原隊</vt:lpstr>
      <vt:lpstr>原隊!Print_Area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BSHYOGO11</cp:lastModifiedBy>
  <cp:lastPrinted>2020-01-30T05:25:48Z</cp:lastPrinted>
  <dcterms:created xsi:type="dcterms:W3CDTF">2019-12-04T12:26:49Z</dcterms:created>
  <dcterms:modified xsi:type="dcterms:W3CDTF">2021-01-19T07:47:49Z</dcterms:modified>
</cp:coreProperties>
</file>